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https://stellamarismerksem.sharepoint.com/sites/gidras/Gedeelde documenten/000 ALLE DOSSIERS VANAF SEPTEMBER 2017/3. Corona/"/>
    </mc:Choice>
  </mc:AlternateContent>
  <xr:revisionPtr revIDLastSave="0" documentId="8_{97735BBF-D663-48EE-B8B0-EEF131E811DD}" xr6:coauthVersionLast="45" xr6:coauthVersionMax="45" xr10:uidLastSave="{00000000-0000-0000-0000-000000000000}"/>
  <bookViews>
    <workbookView xWindow="-108" yWindow="-108" windowWidth="23256" windowHeight="12576" activeTab="2" xr2:uid="{00000000-000D-0000-FFFF-FFFF00000000}"/>
  </bookViews>
  <sheets>
    <sheet name="Toelichting" sheetId="7" r:id="rId1"/>
    <sheet name="Algemeen" sheetId="3" r:id="rId2"/>
    <sheet name="WP+lln" sheetId="2" r:id="rId3"/>
    <sheet name="WP-lln" sheetId="6" r:id="rId4"/>
    <sheet name="Kinney" sheetId="8" r:id="rId5"/>
  </sheets>
  <definedNames>
    <definedName name="_xlnm.Print_Area" localSheetId="1">Algemeen!$A$1:$I$45</definedName>
    <definedName name="_xlnm.Print_Area" localSheetId="2">'WP+lln'!$A$1:$R$49</definedName>
    <definedName name="_xlnm.Print_Area" localSheetId="3">'WP-lln'!$A$1:$R$38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26" i="6" l="1"/>
  <c r="G26" i="6"/>
  <c r="O25" i="6"/>
  <c r="G25" i="6"/>
  <c r="O24" i="6"/>
  <c r="G24" i="6"/>
  <c r="O23" i="6"/>
  <c r="G23" i="6"/>
  <c r="O22" i="6"/>
  <c r="G22" i="6"/>
  <c r="O21" i="6"/>
  <c r="G21" i="6"/>
  <c r="O20" i="6"/>
  <c r="G20" i="6"/>
  <c r="O19" i="6"/>
  <c r="G19" i="6"/>
  <c r="O18" i="6"/>
  <c r="G18" i="6"/>
  <c r="O17" i="6"/>
  <c r="G17" i="6"/>
  <c r="O16" i="6"/>
  <c r="G16" i="6"/>
  <c r="O15" i="6"/>
  <c r="G15" i="6"/>
  <c r="O14" i="6"/>
  <c r="G14" i="6"/>
  <c r="O13" i="6"/>
  <c r="G13" i="6"/>
  <c r="O12" i="6"/>
  <c r="G12" i="6"/>
  <c r="O11" i="6"/>
  <c r="G11" i="6"/>
  <c r="O10" i="6"/>
  <c r="G10" i="6"/>
  <c r="O9" i="6"/>
  <c r="G9" i="6"/>
  <c r="O8" i="6"/>
  <c r="G8" i="6"/>
  <c r="O7" i="6"/>
  <c r="G7" i="6"/>
  <c r="O6" i="6"/>
  <c r="G6" i="6"/>
  <c r="O5" i="6"/>
  <c r="G5" i="6"/>
  <c r="O4" i="6"/>
  <c r="G4" i="6"/>
  <c r="O3" i="6"/>
  <c r="G3" i="6"/>
  <c r="O29" i="2"/>
  <c r="G29" i="2"/>
  <c r="O28" i="2"/>
  <c r="G28" i="2"/>
  <c r="O27" i="2"/>
  <c r="G27" i="2"/>
  <c r="O26" i="2"/>
  <c r="G26" i="2"/>
  <c r="O25" i="2"/>
  <c r="G25" i="2"/>
  <c r="O24" i="2"/>
  <c r="G24" i="2"/>
  <c r="O23" i="2"/>
  <c r="G23" i="2"/>
  <c r="O22" i="2"/>
  <c r="G22" i="2"/>
  <c r="O21" i="2"/>
  <c r="G21" i="2"/>
  <c r="O20" i="2"/>
  <c r="G20" i="2"/>
  <c r="O19" i="2"/>
  <c r="G19" i="2"/>
  <c r="O18" i="2"/>
  <c r="G18" i="2"/>
  <c r="O17" i="2"/>
  <c r="G17" i="2"/>
  <c r="O16" i="2"/>
  <c r="G16" i="2"/>
  <c r="O15" i="2"/>
  <c r="G15" i="2"/>
  <c r="O14" i="2"/>
  <c r="G14" i="2"/>
  <c r="O13" i="2"/>
  <c r="G13" i="2"/>
  <c r="O12" i="2"/>
  <c r="G12" i="2"/>
  <c r="O11" i="2"/>
  <c r="G11" i="2"/>
  <c r="O10" i="2"/>
  <c r="G10" i="2"/>
  <c r="O9" i="2"/>
  <c r="G9" i="2"/>
  <c r="O8" i="2"/>
  <c r="G8" i="2"/>
  <c r="O7" i="2"/>
  <c r="G7" i="2"/>
  <c r="O6" i="2"/>
  <c r="G6" i="2"/>
  <c r="O5" i="2"/>
  <c r="G5" i="2"/>
  <c r="O4" i="2"/>
  <c r="G4" i="2"/>
  <c r="O3" i="2"/>
  <c r="G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BRION</author>
  </authors>
  <commentList>
    <comment ref="D2" authorId="0" shapeId="0" xr:uid="{00000000-0006-0000-0200-000001000000}">
      <text>
        <r>
          <rPr>
            <b/>
            <sz val="8"/>
            <rFont val="Tahoma"/>
            <family val="2"/>
          </rPr>
          <t>100:</t>
        </r>
        <r>
          <rPr>
            <sz val="8"/>
            <rFont val="Tahoma"/>
            <family val="2"/>
          </rPr>
          <t xml:space="preserve">  Catastrofaal, meerdere doden, schade &gt; €12.500.000, 
</t>
        </r>
        <r>
          <rPr>
            <b/>
            <sz val="8"/>
            <rFont val="Tahoma"/>
            <family val="2"/>
          </rPr>
          <t>40:</t>
        </r>
        <r>
          <rPr>
            <sz val="8"/>
            <rFont val="Tahoma"/>
            <family val="2"/>
          </rPr>
          <t xml:space="preserve"> Ramp, enkele doden, schade &lt; €12.500.00
</t>
        </r>
        <r>
          <rPr>
            <b/>
            <sz val="8"/>
            <rFont val="Tahoma"/>
            <family val="2"/>
          </rPr>
          <t>15:</t>
        </r>
        <r>
          <rPr>
            <sz val="8"/>
            <rFont val="Tahoma"/>
            <family val="2"/>
          </rPr>
          <t xml:space="preserve"> Zeer ernstig, dodelijk ongeval of ernstige ziekte, schade &lt; €1.250.000
</t>
        </r>
        <r>
          <rPr>
            <b/>
            <sz val="8"/>
            <rFont val="Tahoma"/>
            <family val="2"/>
          </rPr>
          <t>7:</t>
        </r>
        <r>
          <rPr>
            <sz val="8"/>
            <rFont val="Tahoma"/>
            <family val="2"/>
          </rPr>
          <t xml:space="preserve"> Ernstig, invaliditeit, schade &lt; €125.000
</t>
        </r>
        <r>
          <rPr>
            <b/>
            <sz val="8"/>
            <rFont val="Tahoma"/>
            <family val="2"/>
          </rPr>
          <t>3:</t>
        </r>
        <r>
          <rPr>
            <sz val="8"/>
            <rFont val="Tahoma"/>
            <family val="2"/>
          </rPr>
          <t xml:space="preserve"> Belangrijk, letsel met verlet, werkongeschiktheid, schade &lt; €12.500
</t>
        </r>
        <r>
          <rPr>
            <b/>
            <sz val="8"/>
            <rFont val="Tahoma"/>
            <family val="2"/>
          </rPr>
          <t>1:</t>
        </r>
        <r>
          <rPr>
            <sz val="8"/>
            <rFont val="Tahoma"/>
            <family val="2"/>
          </rPr>
          <t xml:space="preserve"> Gering, EHBO, schade &lt; €1.250
</t>
        </r>
      </text>
    </comment>
    <comment ref="E2" authorId="0" shapeId="0" xr:uid="{00000000-0006-0000-0200-000002000000}">
      <text>
        <r>
          <rPr>
            <b/>
            <sz val="8"/>
            <rFont val="Tahoma"/>
            <family val="2"/>
          </rPr>
          <t>10:</t>
        </r>
        <r>
          <rPr>
            <sz val="8"/>
            <rFont val="Tahoma"/>
            <family val="2"/>
          </rPr>
          <t xml:space="preserve"> Voortdurend
</t>
        </r>
        <r>
          <rPr>
            <b/>
            <sz val="8"/>
            <rFont val="Tahoma"/>
            <family val="2"/>
          </rPr>
          <t>6:</t>
        </r>
        <r>
          <rPr>
            <sz val="8"/>
            <rFont val="Tahoma"/>
            <family val="2"/>
          </rPr>
          <t xml:space="preserve"> Regelmatig (dagelijks)
</t>
        </r>
        <r>
          <rPr>
            <b/>
            <sz val="8"/>
            <rFont val="Tahoma"/>
            <family val="2"/>
          </rPr>
          <t>3:</t>
        </r>
        <r>
          <rPr>
            <sz val="8"/>
            <rFont val="Tahoma"/>
            <family val="2"/>
          </rPr>
          <t xml:space="preserve"> Af en toe (wekelijks)
</t>
        </r>
        <r>
          <rPr>
            <b/>
            <sz val="8"/>
            <rFont val="Tahoma"/>
            <family val="2"/>
          </rPr>
          <t>2:</t>
        </r>
        <r>
          <rPr>
            <sz val="8"/>
            <rFont val="Tahoma"/>
            <family val="2"/>
          </rPr>
          <t xml:space="preserve"> Soms (maandelijks)
</t>
        </r>
        <r>
          <rPr>
            <b/>
            <sz val="8"/>
            <rFont val="Tahoma"/>
            <family val="2"/>
          </rPr>
          <t>1:</t>
        </r>
        <r>
          <rPr>
            <sz val="8"/>
            <rFont val="Tahoma"/>
            <family val="2"/>
          </rPr>
          <t xml:space="preserve"> Zelden (enkele keren per jaar)
</t>
        </r>
        <r>
          <rPr>
            <b/>
            <sz val="8"/>
            <rFont val="Tahoma"/>
            <family val="2"/>
          </rPr>
          <t>0,5:</t>
        </r>
        <r>
          <rPr>
            <sz val="8"/>
            <rFont val="Tahoma"/>
            <family val="2"/>
          </rPr>
          <t xml:space="preserve"> Zeer zelden (minder dan 1 maal per jaar)
</t>
        </r>
      </text>
    </comment>
    <comment ref="F2" authorId="0" shapeId="0" xr:uid="{00000000-0006-0000-0200-000003000000}">
      <text>
        <r>
          <rPr>
            <b/>
            <sz val="8"/>
            <rFont val="Tahoma"/>
            <family val="2"/>
          </rPr>
          <t>10:</t>
        </r>
        <r>
          <rPr>
            <sz val="8"/>
            <rFont val="Tahoma"/>
            <family val="2"/>
          </rPr>
          <t xml:space="preserve"> Te verwachten – bijna zeker 
</t>
        </r>
        <r>
          <rPr>
            <b/>
            <sz val="8"/>
            <rFont val="Tahoma"/>
            <family val="2"/>
          </rPr>
          <t>6:</t>
        </r>
        <r>
          <rPr>
            <sz val="8"/>
            <rFont val="Tahoma"/>
            <family val="2"/>
          </rPr>
          <t xml:space="preserve">  Goed mogelijk 
</t>
        </r>
        <r>
          <rPr>
            <b/>
            <sz val="8"/>
            <rFont val="Tahoma"/>
            <family val="2"/>
          </rPr>
          <t>3:</t>
        </r>
        <r>
          <rPr>
            <sz val="8"/>
            <rFont val="Tahoma"/>
            <family val="2"/>
          </rPr>
          <t xml:space="preserve"> Ongewoon, maar mogelijk
</t>
        </r>
        <r>
          <rPr>
            <b/>
            <sz val="8"/>
            <rFont val="Tahoma"/>
            <family val="2"/>
          </rPr>
          <t>1:</t>
        </r>
        <r>
          <rPr>
            <sz val="8"/>
            <rFont val="Tahoma"/>
            <family val="2"/>
          </rPr>
          <t xml:space="preserve"> Enkel mogelijk op lange termijn
</t>
        </r>
        <r>
          <rPr>
            <b/>
            <sz val="8"/>
            <rFont val="Tahoma"/>
            <family val="2"/>
          </rPr>
          <t>0,5:</t>
        </r>
        <r>
          <rPr>
            <sz val="8"/>
            <rFont val="Tahoma"/>
            <family val="2"/>
          </rPr>
          <t xml:space="preserve"> Denkbaar doch onwaarschijnlijk
</t>
        </r>
        <r>
          <rPr>
            <b/>
            <sz val="8"/>
            <rFont val="Tahoma"/>
            <family val="2"/>
          </rPr>
          <t>0,2:</t>
        </r>
        <r>
          <rPr>
            <sz val="8"/>
            <rFont val="Tahoma"/>
            <family val="2"/>
          </rPr>
          <t xml:space="preserve"> Praktisch onmogelijk
</t>
        </r>
      </text>
    </comment>
    <comment ref="G2" authorId="0" shapeId="0" xr:uid="{00000000-0006-0000-0200-000004000000}">
      <text>
        <r>
          <rPr>
            <b/>
            <sz val="8"/>
            <rFont val="Tahoma"/>
            <family val="2"/>
          </rPr>
          <t>R = K x B x G
&gt;400</t>
        </r>
        <r>
          <rPr>
            <sz val="8"/>
            <rFont val="Tahoma"/>
            <family val="2"/>
          </rPr>
          <t xml:space="preserve"> Zeer hoog risico, zeer hinderlijk of belastend werk, overweeg stopzetten van de activiteit 
</t>
        </r>
        <r>
          <rPr>
            <b/>
            <sz val="8"/>
            <rFont val="Tahoma"/>
            <family val="2"/>
          </rPr>
          <t>200-400</t>
        </r>
        <r>
          <rPr>
            <sz val="8"/>
            <rFont val="Tahoma"/>
            <family val="2"/>
          </rPr>
          <t xml:space="preserve"> Duidelijk risico, hinderlijk of belastend werk, neem zo snel mogelijk maatregelen
</t>
        </r>
        <r>
          <rPr>
            <b/>
            <sz val="8"/>
            <rFont val="Tahoma"/>
            <family val="2"/>
          </rPr>
          <t>70-200</t>
        </r>
        <r>
          <rPr>
            <sz val="8"/>
            <rFont val="Tahoma"/>
            <family val="2"/>
          </rPr>
          <t xml:space="preserve"> Net aanvaardbaar risico, matig hinderlijk of belastend werk, verbetering en aanpassing vereist
</t>
        </r>
        <r>
          <rPr>
            <b/>
            <sz val="8"/>
            <rFont val="Tahoma"/>
            <family val="2"/>
          </rPr>
          <t>20-70</t>
        </r>
        <r>
          <rPr>
            <sz val="8"/>
            <rFont val="Tahoma"/>
            <family val="2"/>
          </rPr>
          <t xml:space="preserve"> Klein risico, beperkt hinderlijk of belastend werk, aandacht vereist 
</t>
        </r>
        <r>
          <rPr>
            <b/>
            <sz val="8"/>
            <rFont val="Tahoma"/>
            <family val="2"/>
          </rPr>
          <t>&lt;20</t>
        </r>
        <r>
          <rPr>
            <sz val="8"/>
            <rFont val="Tahoma"/>
            <family val="2"/>
          </rPr>
          <t xml:space="preserve"> Zeer klein risico, minimaal hinderlijk of belastend werk, algemeen aanvaardbaar</t>
        </r>
        <r>
          <rPr>
            <b/>
            <sz val="8"/>
            <rFont val="Tahoma"/>
            <family val="2"/>
          </rPr>
          <t xml:space="preserve">
</t>
        </r>
        <r>
          <rPr>
            <sz val="8"/>
            <rFont val="Tahoma"/>
            <family val="2"/>
          </rPr>
          <t xml:space="preserve">
</t>
        </r>
      </text>
    </comment>
    <comment ref="L2" authorId="0" shapeId="0" xr:uid="{00000000-0006-0000-0200-000005000000}">
      <text>
        <r>
          <rPr>
            <b/>
            <sz val="8"/>
            <rFont val="Tahoma"/>
            <family val="2"/>
          </rPr>
          <t>100:</t>
        </r>
        <r>
          <rPr>
            <sz val="8"/>
            <rFont val="Tahoma"/>
            <family val="2"/>
          </rPr>
          <t xml:space="preserve">  Catastrofaal, meerdere doden, schade &gt; €12.500.000, 
</t>
        </r>
        <r>
          <rPr>
            <b/>
            <sz val="8"/>
            <rFont val="Tahoma"/>
            <family val="2"/>
          </rPr>
          <t>40:</t>
        </r>
        <r>
          <rPr>
            <sz val="8"/>
            <rFont val="Tahoma"/>
            <family val="2"/>
          </rPr>
          <t xml:space="preserve"> Ramp, enkele doden, schade &lt; €12.500.00
</t>
        </r>
        <r>
          <rPr>
            <b/>
            <sz val="8"/>
            <rFont val="Tahoma"/>
            <family val="2"/>
          </rPr>
          <t>15:</t>
        </r>
        <r>
          <rPr>
            <sz val="8"/>
            <rFont val="Tahoma"/>
            <family val="2"/>
          </rPr>
          <t xml:space="preserve"> Zeer ernstig, dodelijk ongeval of ernstige ziekte, schade &lt; €1.250.000
</t>
        </r>
        <r>
          <rPr>
            <b/>
            <sz val="8"/>
            <rFont val="Tahoma"/>
            <family val="2"/>
          </rPr>
          <t>7:</t>
        </r>
        <r>
          <rPr>
            <sz val="8"/>
            <rFont val="Tahoma"/>
            <family val="2"/>
          </rPr>
          <t xml:space="preserve"> Ernstig, invaliditeit, schade &lt; €125.000
</t>
        </r>
        <r>
          <rPr>
            <b/>
            <sz val="8"/>
            <rFont val="Tahoma"/>
            <family val="2"/>
          </rPr>
          <t>3:</t>
        </r>
        <r>
          <rPr>
            <sz val="8"/>
            <rFont val="Tahoma"/>
            <family val="2"/>
          </rPr>
          <t xml:space="preserve"> Belangrijk, letsel met verlet, werkongeschiktheid, schade &lt; €12.500
</t>
        </r>
        <r>
          <rPr>
            <b/>
            <sz val="8"/>
            <rFont val="Tahoma"/>
            <family val="2"/>
          </rPr>
          <t>1:</t>
        </r>
        <r>
          <rPr>
            <sz val="8"/>
            <rFont val="Tahoma"/>
            <family val="2"/>
          </rPr>
          <t xml:space="preserve"> Gering, EHBO, schade &lt; €1.250
</t>
        </r>
      </text>
    </comment>
    <comment ref="M2" authorId="0" shapeId="0" xr:uid="{00000000-0006-0000-0200-000006000000}">
      <text>
        <r>
          <rPr>
            <b/>
            <sz val="8"/>
            <rFont val="Tahoma"/>
            <family val="2"/>
          </rPr>
          <t>10:</t>
        </r>
        <r>
          <rPr>
            <sz val="8"/>
            <rFont val="Tahoma"/>
            <family val="2"/>
          </rPr>
          <t xml:space="preserve"> Voortdurend
</t>
        </r>
        <r>
          <rPr>
            <b/>
            <sz val="8"/>
            <rFont val="Tahoma"/>
            <family val="2"/>
          </rPr>
          <t>6:</t>
        </r>
        <r>
          <rPr>
            <sz val="8"/>
            <rFont val="Tahoma"/>
            <family val="2"/>
          </rPr>
          <t xml:space="preserve"> Regelmatig (dagelijks)
</t>
        </r>
        <r>
          <rPr>
            <b/>
            <sz val="8"/>
            <rFont val="Tahoma"/>
            <family val="2"/>
          </rPr>
          <t>3:</t>
        </r>
        <r>
          <rPr>
            <sz val="8"/>
            <rFont val="Tahoma"/>
            <family val="2"/>
          </rPr>
          <t xml:space="preserve"> Af en toe (wekelijks)
</t>
        </r>
        <r>
          <rPr>
            <b/>
            <sz val="8"/>
            <rFont val="Tahoma"/>
            <family val="2"/>
          </rPr>
          <t>2:</t>
        </r>
        <r>
          <rPr>
            <sz val="8"/>
            <rFont val="Tahoma"/>
            <family val="2"/>
          </rPr>
          <t xml:space="preserve"> Soms (maandelijks)
</t>
        </r>
        <r>
          <rPr>
            <b/>
            <sz val="8"/>
            <rFont val="Tahoma"/>
            <family val="2"/>
          </rPr>
          <t>1:</t>
        </r>
        <r>
          <rPr>
            <sz val="8"/>
            <rFont val="Tahoma"/>
            <family val="2"/>
          </rPr>
          <t xml:space="preserve"> Zelden (enkele keren per jaar)
</t>
        </r>
        <r>
          <rPr>
            <b/>
            <sz val="8"/>
            <rFont val="Tahoma"/>
            <family val="2"/>
          </rPr>
          <t>0,5:</t>
        </r>
        <r>
          <rPr>
            <sz val="8"/>
            <rFont val="Tahoma"/>
            <family val="2"/>
          </rPr>
          <t xml:space="preserve"> Zeer zelden (minder dan 1 maal per jaar)</t>
        </r>
      </text>
    </comment>
    <comment ref="N2" authorId="0" shapeId="0" xr:uid="{00000000-0006-0000-0200-000007000000}">
      <text>
        <r>
          <rPr>
            <b/>
            <sz val="8"/>
            <rFont val="Tahoma"/>
            <family val="2"/>
          </rPr>
          <t>10:</t>
        </r>
        <r>
          <rPr>
            <sz val="8"/>
            <rFont val="Tahoma"/>
            <family val="2"/>
          </rPr>
          <t xml:space="preserve"> Te verwachten – bijna zeker 
</t>
        </r>
        <r>
          <rPr>
            <b/>
            <sz val="8"/>
            <rFont val="Tahoma"/>
            <family val="2"/>
          </rPr>
          <t>6:</t>
        </r>
        <r>
          <rPr>
            <sz val="8"/>
            <rFont val="Tahoma"/>
            <family val="2"/>
          </rPr>
          <t xml:space="preserve">  Goed mogelijk 
</t>
        </r>
        <r>
          <rPr>
            <b/>
            <sz val="8"/>
            <rFont val="Tahoma"/>
            <family val="2"/>
          </rPr>
          <t>3:</t>
        </r>
        <r>
          <rPr>
            <sz val="8"/>
            <rFont val="Tahoma"/>
            <family val="2"/>
          </rPr>
          <t xml:space="preserve"> Ongewoon, maar mogelijk
</t>
        </r>
        <r>
          <rPr>
            <b/>
            <sz val="8"/>
            <rFont val="Tahoma"/>
            <family val="2"/>
          </rPr>
          <t>1:</t>
        </r>
        <r>
          <rPr>
            <sz val="8"/>
            <rFont val="Tahoma"/>
            <family val="2"/>
          </rPr>
          <t xml:space="preserve"> Enkel mogelijk op lange termijn
</t>
        </r>
        <r>
          <rPr>
            <b/>
            <sz val="8"/>
            <rFont val="Tahoma"/>
            <family val="2"/>
          </rPr>
          <t>0,5:</t>
        </r>
        <r>
          <rPr>
            <sz val="8"/>
            <rFont val="Tahoma"/>
            <family val="2"/>
          </rPr>
          <t xml:space="preserve"> Denkbaar doch onwaarschijnlijk
</t>
        </r>
        <r>
          <rPr>
            <b/>
            <sz val="8"/>
            <rFont val="Tahoma"/>
            <family val="2"/>
          </rPr>
          <t>0,2:</t>
        </r>
        <r>
          <rPr>
            <sz val="8"/>
            <rFont val="Tahoma"/>
            <family val="2"/>
          </rPr>
          <t xml:space="preserve"> Praktisch onmogelijk
</t>
        </r>
      </text>
    </comment>
    <comment ref="O2" authorId="0" shapeId="0" xr:uid="{00000000-0006-0000-0200-000008000000}">
      <text>
        <r>
          <rPr>
            <b/>
            <sz val="8"/>
            <rFont val="Tahoma"/>
            <family val="2"/>
          </rPr>
          <t>R = K x B x G
&gt;400</t>
        </r>
        <r>
          <rPr>
            <sz val="8"/>
            <rFont val="Tahoma"/>
            <family val="2"/>
          </rPr>
          <t xml:space="preserve"> Zeer hoog risico, zeer hinderlijk of belastend werk, overweeg stopzetten van de activiteit 
</t>
        </r>
        <r>
          <rPr>
            <b/>
            <sz val="8"/>
            <rFont val="Tahoma"/>
            <family val="2"/>
          </rPr>
          <t>200-400</t>
        </r>
        <r>
          <rPr>
            <sz val="8"/>
            <rFont val="Tahoma"/>
            <family val="2"/>
          </rPr>
          <t xml:space="preserve"> Duidelijk risico, hinderlijk of belastend werk, neem zo snel mogelijk maatregelen
</t>
        </r>
        <r>
          <rPr>
            <b/>
            <sz val="8"/>
            <rFont val="Tahoma"/>
            <family val="2"/>
          </rPr>
          <t>70-200</t>
        </r>
        <r>
          <rPr>
            <sz val="8"/>
            <rFont val="Tahoma"/>
            <family val="2"/>
          </rPr>
          <t xml:space="preserve"> Net aanvaardbaar risico, matig hinderlijk of belastend werk, verbetering en aanpassing vereist
</t>
        </r>
        <r>
          <rPr>
            <b/>
            <sz val="8"/>
            <rFont val="Tahoma"/>
            <family val="2"/>
          </rPr>
          <t>20-70</t>
        </r>
        <r>
          <rPr>
            <sz val="8"/>
            <rFont val="Tahoma"/>
            <family val="2"/>
          </rPr>
          <t xml:space="preserve"> Klein risico, beperkt hinderlijk of belastend werk, aandacht vereist 
</t>
        </r>
        <r>
          <rPr>
            <b/>
            <sz val="8"/>
            <rFont val="Tahoma"/>
            <family val="2"/>
          </rPr>
          <t>&lt;20</t>
        </r>
        <r>
          <rPr>
            <sz val="8"/>
            <rFont val="Tahoma"/>
            <family val="2"/>
          </rPr>
          <t xml:space="preserve"> Zeer klein risico, minimaal hinderlijk of belastend werk, algemeen aanvaardbaar</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BRION</author>
  </authors>
  <commentList>
    <comment ref="D2" authorId="0" shapeId="0" xr:uid="{00000000-0006-0000-0300-000001000000}">
      <text>
        <r>
          <rPr>
            <b/>
            <sz val="8"/>
            <rFont val="Tahoma"/>
            <family val="2"/>
          </rPr>
          <t>100:</t>
        </r>
        <r>
          <rPr>
            <sz val="8"/>
            <rFont val="Tahoma"/>
            <family val="2"/>
          </rPr>
          <t xml:space="preserve">  Catastrofaal, meerdere doden, schade &gt; €12.500.000, 
</t>
        </r>
        <r>
          <rPr>
            <b/>
            <sz val="8"/>
            <rFont val="Tahoma"/>
            <family val="2"/>
          </rPr>
          <t>40:</t>
        </r>
        <r>
          <rPr>
            <sz val="8"/>
            <rFont val="Tahoma"/>
            <family val="2"/>
          </rPr>
          <t xml:space="preserve"> Ramp, enkele doden, schade &lt; €12.500.00
</t>
        </r>
        <r>
          <rPr>
            <b/>
            <sz val="8"/>
            <rFont val="Tahoma"/>
            <family val="2"/>
          </rPr>
          <t>15:</t>
        </r>
        <r>
          <rPr>
            <sz val="8"/>
            <rFont val="Tahoma"/>
            <family val="2"/>
          </rPr>
          <t xml:space="preserve"> Zeer ernstig, dodelijk ongeval of ernstige ziekte, schade &lt; €1.250.000
</t>
        </r>
        <r>
          <rPr>
            <b/>
            <sz val="8"/>
            <rFont val="Tahoma"/>
            <family val="2"/>
          </rPr>
          <t>7:</t>
        </r>
        <r>
          <rPr>
            <sz val="8"/>
            <rFont val="Tahoma"/>
            <family val="2"/>
          </rPr>
          <t xml:space="preserve"> Ernstig, invaliditeit, schade &lt; €125.000
</t>
        </r>
        <r>
          <rPr>
            <b/>
            <sz val="8"/>
            <rFont val="Tahoma"/>
            <family val="2"/>
          </rPr>
          <t>3:</t>
        </r>
        <r>
          <rPr>
            <sz val="8"/>
            <rFont val="Tahoma"/>
            <family val="2"/>
          </rPr>
          <t xml:space="preserve"> Belangrijk, letsel met verlet, werkongeschiktheid, schade &lt; €12.500
</t>
        </r>
        <r>
          <rPr>
            <b/>
            <sz val="8"/>
            <rFont val="Tahoma"/>
            <family val="2"/>
          </rPr>
          <t>1:</t>
        </r>
        <r>
          <rPr>
            <sz val="8"/>
            <rFont val="Tahoma"/>
            <family val="2"/>
          </rPr>
          <t xml:space="preserve"> Gering, EHBO, schade &lt; €1.250</t>
        </r>
        <r>
          <rPr>
            <b/>
            <sz val="8"/>
            <rFont val="Tahoma"/>
            <family val="2"/>
          </rPr>
          <t xml:space="preserve">
</t>
        </r>
      </text>
    </comment>
    <comment ref="E2" authorId="0" shapeId="0" xr:uid="{00000000-0006-0000-0300-000002000000}">
      <text>
        <r>
          <rPr>
            <b/>
            <sz val="8"/>
            <rFont val="Tahoma"/>
            <family val="2"/>
          </rPr>
          <t>10:</t>
        </r>
        <r>
          <rPr>
            <sz val="8"/>
            <rFont val="Tahoma"/>
            <family val="2"/>
          </rPr>
          <t xml:space="preserve"> Voortdurend
</t>
        </r>
        <r>
          <rPr>
            <b/>
            <sz val="8"/>
            <rFont val="Tahoma"/>
            <family val="2"/>
          </rPr>
          <t>6:</t>
        </r>
        <r>
          <rPr>
            <sz val="8"/>
            <rFont val="Tahoma"/>
            <family val="2"/>
          </rPr>
          <t xml:space="preserve"> Regelmatig (dagelijks)
</t>
        </r>
        <r>
          <rPr>
            <b/>
            <sz val="8"/>
            <rFont val="Tahoma"/>
            <family val="2"/>
          </rPr>
          <t>3:</t>
        </r>
        <r>
          <rPr>
            <sz val="8"/>
            <rFont val="Tahoma"/>
            <family val="2"/>
          </rPr>
          <t xml:space="preserve"> Af en toe (wekelijks)
</t>
        </r>
        <r>
          <rPr>
            <b/>
            <sz val="8"/>
            <rFont val="Tahoma"/>
            <family val="2"/>
          </rPr>
          <t>2:</t>
        </r>
        <r>
          <rPr>
            <sz val="8"/>
            <rFont val="Tahoma"/>
            <family val="2"/>
          </rPr>
          <t xml:space="preserve"> Soms (maandelijks)
</t>
        </r>
        <r>
          <rPr>
            <b/>
            <sz val="8"/>
            <rFont val="Tahoma"/>
            <family val="2"/>
          </rPr>
          <t>1:</t>
        </r>
        <r>
          <rPr>
            <sz val="8"/>
            <rFont val="Tahoma"/>
            <family val="2"/>
          </rPr>
          <t xml:space="preserve"> Zelden (enkele keren per jaar)
</t>
        </r>
        <r>
          <rPr>
            <b/>
            <sz val="8"/>
            <rFont val="Tahoma"/>
            <family val="2"/>
          </rPr>
          <t>0,5:</t>
        </r>
        <r>
          <rPr>
            <sz val="8"/>
            <rFont val="Tahoma"/>
            <family val="2"/>
          </rPr>
          <t xml:space="preserve"> Zeer zelden (minder dan 1 maal per jaar)
</t>
        </r>
      </text>
    </comment>
    <comment ref="F2" authorId="0" shapeId="0" xr:uid="{00000000-0006-0000-0300-000003000000}">
      <text>
        <r>
          <rPr>
            <b/>
            <sz val="8"/>
            <rFont val="Tahoma"/>
            <family val="2"/>
          </rPr>
          <t>10:</t>
        </r>
        <r>
          <rPr>
            <sz val="8"/>
            <rFont val="Tahoma"/>
            <family val="2"/>
          </rPr>
          <t xml:space="preserve"> Te verwachten – bijna zeker 
</t>
        </r>
        <r>
          <rPr>
            <b/>
            <sz val="8"/>
            <rFont val="Tahoma"/>
            <family val="2"/>
          </rPr>
          <t>6:</t>
        </r>
        <r>
          <rPr>
            <sz val="8"/>
            <rFont val="Tahoma"/>
            <family val="2"/>
          </rPr>
          <t xml:space="preserve">  Goed mogelijk 
</t>
        </r>
        <r>
          <rPr>
            <b/>
            <sz val="8"/>
            <rFont val="Tahoma"/>
            <family val="2"/>
          </rPr>
          <t>3:</t>
        </r>
        <r>
          <rPr>
            <sz val="8"/>
            <rFont val="Tahoma"/>
            <family val="2"/>
          </rPr>
          <t xml:space="preserve"> Ongewoon, maar mogelijk
</t>
        </r>
        <r>
          <rPr>
            <b/>
            <sz val="8"/>
            <rFont val="Tahoma"/>
            <family val="2"/>
          </rPr>
          <t>1:</t>
        </r>
        <r>
          <rPr>
            <sz val="8"/>
            <rFont val="Tahoma"/>
            <family val="2"/>
          </rPr>
          <t xml:space="preserve"> Enkel mogelijk op lange termijn
</t>
        </r>
        <r>
          <rPr>
            <b/>
            <sz val="8"/>
            <rFont val="Tahoma"/>
            <family val="2"/>
          </rPr>
          <t>0,5:</t>
        </r>
        <r>
          <rPr>
            <sz val="8"/>
            <rFont val="Tahoma"/>
            <family val="2"/>
          </rPr>
          <t xml:space="preserve"> Denkbaar doch onwaarschijnlijk
</t>
        </r>
        <r>
          <rPr>
            <b/>
            <sz val="8"/>
            <rFont val="Tahoma"/>
            <family val="2"/>
          </rPr>
          <t>0,2:</t>
        </r>
        <r>
          <rPr>
            <sz val="8"/>
            <rFont val="Tahoma"/>
            <family val="2"/>
          </rPr>
          <t xml:space="preserve"> Praktisch onmogelijk
</t>
        </r>
      </text>
    </comment>
    <comment ref="G2" authorId="0" shapeId="0" xr:uid="{00000000-0006-0000-0300-000004000000}">
      <text>
        <r>
          <rPr>
            <b/>
            <sz val="8"/>
            <rFont val="Tahoma"/>
            <family val="2"/>
          </rPr>
          <t>R = K x B x G
&gt;400</t>
        </r>
        <r>
          <rPr>
            <sz val="8"/>
            <rFont val="Tahoma"/>
            <family val="2"/>
          </rPr>
          <t xml:space="preserve"> Zeer hoog risico, zeer hinderlijk of belastend werk, overweeg stopzetten van de activiteit 
</t>
        </r>
        <r>
          <rPr>
            <b/>
            <sz val="8"/>
            <rFont val="Tahoma"/>
            <family val="2"/>
          </rPr>
          <t>200-400</t>
        </r>
        <r>
          <rPr>
            <sz val="8"/>
            <rFont val="Tahoma"/>
            <family val="2"/>
          </rPr>
          <t xml:space="preserve"> Duidelijk risico, hinderlijk of belastend werk, neem zo snel mogelijk maatregelen
</t>
        </r>
        <r>
          <rPr>
            <b/>
            <sz val="8"/>
            <rFont val="Tahoma"/>
            <family val="2"/>
          </rPr>
          <t>70-200</t>
        </r>
        <r>
          <rPr>
            <sz val="8"/>
            <rFont val="Tahoma"/>
            <family val="2"/>
          </rPr>
          <t xml:space="preserve"> Net aanvaardbaar risico, matig hinderlijk of belastend werk, verbetering en aanpassing vereist
</t>
        </r>
        <r>
          <rPr>
            <b/>
            <sz val="8"/>
            <rFont val="Tahoma"/>
            <family val="2"/>
          </rPr>
          <t>20-70</t>
        </r>
        <r>
          <rPr>
            <sz val="8"/>
            <rFont val="Tahoma"/>
            <family val="2"/>
          </rPr>
          <t xml:space="preserve"> Klein risico, beperkt hinderlijk of belastend werk, aandacht vereist 
</t>
        </r>
        <r>
          <rPr>
            <b/>
            <sz val="8"/>
            <rFont val="Tahoma"/>
            <family val="2"/>
          </rPr>
          <t>&lt;20</t>
        </r>
        <r>
          <rPr>
            <sz val="8"/>
            <rFont val="Tahoma"/>
            <family val="2"/>
          </rPr>
          <t xml:space="preserve"> Zeer klein risico, minimaal hinderlijk of belastend werk, algemeen aanvaardbaar</t>
        </r>
        <r>
          <rPr>
            <b/>
            <sz val="8"/>
            <rFont val="Tahoma"/>
            <family val="2"/>
          </rPr>
          <t xml:space="preserve">
</t>
        </r>
        <r>
          <rPr>
            <sz val="8"/>
            <rFont val="Tahoma"/>
            <family val="2"/>
          </rPr>
          <t xml:space="preserve">
</t>
        </r>
      </text>
    </comment>
    <comment ref="L2" authorId="0" shapeId="0" xr:uid="{00000000-0006-0000-0300-000005000000}">
      <text>
        <r>
          <rPr>
            <b/>
            <sz val="8"/>
            <rFont val="Tahoma"/>
            <family val="2"/>
          </rPr>
          <t>100:</t>
        </r>
        <r>
          <rPr>
            <sz val="8"/>
            <rFont val="Tahoma"/>
            <family val="2"/>
          </rPr>
          <t xml:space="preserve">  Catastrofaal, meerdere doden, schade &gt; €12.500.000, 
</t>
        </r>
        <r>
          <rPr>
            <b/>
            <sz val="8"/>
            <rFont val="Tahoma"/>
            <family val="2"/>
          </rPr>
          <t>40:</t>
        </r>
        <r>
          <rPr>
            <sz val="8"/>
            <rFont val="Tahoma"/>
            <family val="2"/>
          </rPr>
          <t xml:space="preserve"> Ramp, enkele doden, schade &lt; €12.500.00
</t>
        </r>
        <r>
          <rPr>
            <b/>
            <sz val="8"/>
            <rFont val="Tahoma"/>
            <family val="2"/>
          </rPr>
          <t>15:</t>
        </r>
        <r>
          <rPr>
            <sz val="8"/>
            <rFont val="Tahoma"/>
            <family val="2"/>
          </rPr>
          <t xml:space="preserve"> Zeer ernstig, dodelijk ongeval of ernstige ziekte, schade &lt; €1.250.000
</t>
        </r>
        <r>
          <rPr>
            <b/>
            <sz val="8"/>
            <rFont val="Tahoma"/>
            <family val="2"/>
          </rPr>
          <t>7:</t>
        </r>
        <r>
          <rPr>
            <sz val="8"/>
            <rFont val="Tahoma"/>
            <family val="2"/>
          </rPr>
          <t xml:space="preserve"> Ernstig, invaliditeit, schade &lt; €125.000
</t>
        </r>
        <r>
          <rPr>
            <b/>
            <sz val="8"/>
            <rFont val="Tahoma"/>
            <family val="2"/>
          </rPr>
          <t>3:</t>
        </r>
        <r>
          <rPr>
            <sz val="8"/>
            <rFont val="Tahoma"/>
            <family val="2"/>
          </rPr>
          <t xml:space="preserve"> Belangrijk, letsel met verlet, werkongeschiktheid, schade &lt; €12.500
</t>
        </r>
        <r>
          <rPr>
            <b/>
            <sz val="8"/>
            <rFont val="Tahoma"/>
            <family val="2"/>
          </rPr>
          <t>1:</t>
        </r>
        <r>
          <rPr>
            <sz val="8"/>
            <rFont val="Tahoma"/>
            <family val="2"/>
          </rPr>
          <t xml:space="preserve"> Gering, EHBO, schade &lt; €1.250</t>
        </r>
        <r>
          <rPr>
            <b/>
            <sz val="8"/>
            <rFont val="Tahoma"/>
            <family val="2"/>
          </rPr>
          <t xml:space="preserve">
</t>
        </r>
      </text>
    </comment>
    <comment ref="M2" authorId="0" shapeId="0" xr:uid="{00000000-0006-0000-0300-000006000000}">
      <text>
        <r>
          <rPr>
            <b/>
            <sz val="8"/>
            <rFont val="Tahoma"/>
            <family val="2"/>
          </rPr>
          <t>10:</t>
        </r>
        <r>
          <rPr>
            <sz val="8"/>
            <rFont val="Tahoma"/>
            <family val="2"/>
          </rPr>
          <t xml:space="preserve"> Voortdurend
</t>
        </r>
        <r>
          <rPr>
            <b/>
            <sz val="8"/>
            <rFont val="Tahoma"/>
            <family val="2"/>
          </rPr>
          <t>6:</t>
        </r>
        <r>
          <rPr>
            <sz val="8"/>
            <rFont val="Tahoma"/>
            <family val="2"/>
          </rPr>
          <t xml:space="preserve"> Regelmatig (dagelijks)
</t>
        </r>
        <r>
          <rPr>
            <b/>
            <sz val="8"/>
            <rFont val="Tahoma"/>
            <family val="2"/>
          </rPr>
          <t>3:</t>
        </r>
        <r>
          <rPr>
            <sz val="8"/>
            <rFont val="Tahoma"/>
            <family val="2"/>
          </rPr>
          <t xml:space="preserve"> Af en toe (wekelijks)
</t>
        </r>
        <r>
          <rPr>
            <b/>
            <sz val="8"/>
            <rFont val="Tahoma"/>
            <family val="2"/>
          </rPr>
          <t>2:</t>
        </r>
        <r>
          <rPr>
            <sz val="8"/>
            <rFont val="Tahoma"/>
            <family val="2"/>
          </rPr>
          <t xml:space="preserve"> Soms (maandelijks)
</t>
        </r>
        <r>
          <rPr>
            <b/>
            <sz val="8"/>
            <rFont val="Tahoma"/>
            <family val="2"/>
          </rPr>
          <t>1:</t>
        </r>
        <r>
          <rPr>
            <sz val="8"/>
            <rFont val="Tahoma"/>
            <family val="2"/>
          </rPr>
          <t xml:space="preserve"> Zelden (enkele keren per jaar)
</t>
        </r>
        <r>
          <rPr>
            <b/>
            <sz val="8"/>
            <rFont val="Tahoma"/>
            <family val="2"/>
          </rPr>
          <t>0,5:</t>
        </r>
        <r>
          <rPr>
            <sz val="8"/>
            <rFont val="Tahoma"/>
            <family val="2"/>
          </rPr>
          <t xml:space="preserve"> Zeer zelden (minder dan 1 maal per jaar)</t>
        </r>
      </text>
    </comment>
    <comment ref="N2" authorId="0" shapeId="0" xr:uid="{00000000-0006-0000-0300-000007000000}">
      <text>
        <r>
          <rPr>
            <b/>
            <sz val="8"/>
            <rFont val="Tahoma"/>
            <family val="2"/>
          </rPr>
          <t>10:</t>
        </r>
        <r>
          <rPr>
            <sz val="8"/>
            <rFont val="Tahoma"/>
            <family val="2"/>
          </rPr>
          <t xml:space="preserve"> Te verwachten – bijna zeker 
</t>
        </r>
        <r>
          <rPr>
            <b/>
            <sz val="8"/>
            <rFont val="Tahoma"/>
            <family val="2"/>
          </rPr>
          <t>6:</t>
        </r>
        <r>
          <rPr>
            <sz val="8"/>
            <rFont val="Tahoma"/>
            <family val="2"/>
          </rPr>
          <t xml:space="preserve">  Goed mogelijk 
</t>
        </r>
        <r>
          <rPr>
            <b/>
            <sz val="8"/>
            <rFont val="Tahoma"/>
            <family val="2"/>
          </rPr>
          <t>3:</t>
        </r>
        <r>
          <rPr>
            <sz val="8"/>
            <rFont val="Tahoma"/>
            <family val="2"/>
          </rPr>
          <t xml:space="preserve"> Ongewoon, maar mogelijk
</t>
        </r>
        <r>
          <rPr>
            <b/>
            <sz val="8"/>
            <rFont val="Tahoma"/>
            <family val="2"/>
          </rPr>
          <t>1:</t>
        </r>
        <r>
          <rPr>
            <sz val="8"/>
            <rFont val="Tahoma"/>
            <family val="2"/>
          </rPr>
          <t xml:space="preserve"> Enkel mogelijk op lange termijn
</t>
        </r>
        <r>
          <rPr>
            <b/>
            <sz val="8"/>
            <rFont val="Tahoma"/>
            <family val="2"/>
          </rPr>
          <t>0,5:</t>
        </r>
        <r>
          <rPr>
            <sz val="8"/>
            <rFont val="Tahoma"/>
            <family val="2"/>
          </rPr>
          <t xml:space="preserve"> Denkbaar doch onwaarschijnlijk
</t>
        </r>
        <r>
          <rPr>
            <b/>
            <sz val="8"/>
            <rFont val="Tahoma"/>
            <family val="2"/>
          </rPr>
          <t>0,2:</t>
        </r>
        <r>
          <rPr>
            <sz val="8"/>
            <rFont val="Tahoma"/>
            <family val="2"/>
          </rPr>
          <t xml:space="preserve"> Praktisch onmogelijk
</t>
        </r>
      </text>
    </comment>
    <comment ref="O2" authorId="0" shapeId="0" xr:uid="{00000000-0006-0000-0300-000008000000}">
      <text>
        <r>
          <rPr>
            <b/>
            <sz val="8"/>
            <rFont val="Tahoma"/>
            <family val="2"/>
          </rPr>
          <t>R = K x B x G
&gt;400</t>
        </r>
        <r>
          <rPr>
            <sz val="8"/>
            <rFont val="Tahoma"/>
            <family val="2"/>
          </rPr>
          <t xml:space="preserve"> Zeer hoog risico, zeer hinderlijk of belastend werk, overweeg stopzetten van de activiteit 
</t>
        </r>
        <r>
          <rPr>
            <b/>
            <sz val="8"/>
            <rFont val="Tahoma"/>
            <family val="2"/>
          </rPr>
          <t>200-400</t>
        </r>
        <r>
          <rPr>
            <sz val="8"/>
            <rFont val="Tahoma"/>
            <family val="2"/>
          </rPr>
          <t xml:space="preserve"> Duidelijk risico, hinderlijk of belastend werk, neem zo snel mogelijk maatregelen
</t>
        </r>
        <r>
          <rPr>
            <b/>
            <sz val="8"/>
            <rFont val="Tahoma"/>
            <family val="2"/>
          </rPr>
          <t>70-200</t>
        </r>
        <r>
          <rPr>
            <sz val="8"/>
            <rFont val="Tahoma"/>
            <family val="2"/>
          </rPr>
          <t xml:space="preserve"> Net aanvaardbaar risico, matig hinderlijk of belastend werk, verbetering en aanpassing vereist
</t>
        </r>
        <r>
          <rPr>
            <b/>
            <sz val="8"/>
            <rFont val="Tahoma"/>
            <family val="2"/>
          </rPr>
          <t>20-70</t>
        </r>
        <r>
          <rPr>
            <sz val="8"/>
            <rFont val="Tahoma"/>
            <family val="2"/>
          </rPr>
          <t xml:space="preserve"> Klein risico, beperkt hinderlijk of belastend werk, aandacht vereist 
</t>
        </r>
        <r>
          <rPr>
            <b/>
            <sz val="8"/>
            <rFont val="Tahoma"/>
            <family val="2"/>
          </rPr>
          <t>&lt;20</t>
        </r>
        <r>
          <rPr>
            <sz val="8"/>
            <rFont val="Tahoma"/>
            <family val="2"/>
          </rPr>
          <t xml:space="preserve"> Zeer klein risico, minimaal hinderlijk of belastend werk, algemeen aanvaardbaar</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<sst xmlns="http://schemas.openxmlformats.org/spreadsheetml/2006/main" count="246" uniqueCount="172">
  <si>
    <t>B</t>
  </si>
  <si>
    <t>R</t>
  </si>
  <si>
    <t>CBM</t>
  </si>
  <si>
    <t>PBM</t>
  </si>
  <si>
    <t>GEVAAR/ GEVOLG</t>
  </si>
  <si>
    <t>OORZAAK</t>
  </si>
  <si>
    <t>OPLEIDING/ INSTRUCTIES</t>
  </si>
  <si>
    <t>ANDERE</t>
  </si>
  <si>
    <t>Persoonlijke hygiëne</t>
  </si>
  <si>
    <t>W</t>
  </si>
  <si>
    <t>E</t>
  </si>
  <si>
    <t>op de speelplaats</t>
  </si>
  <si>
    <t>in de rij, gangen, op trappen</t>
  </si>
  <si>
    <t>in de refter</t>
  </si>
  <si>
    <t>Zijn er andere producten in huis?</t>
  </si>
  <si>
    <t>Zijn toestellen/machines/installaties nog in orde? (onderhoud, keuring, …)</t>
  </si>
  <si>
    <t>Mens</t>
  </si>
  <si>
    <t>Uitrusting</t>
  </si>
  <si>
    <t>Omgeving</t>
  </si>
  <si>
    <t>Is er voldoende verluchting?</t>
  </si>
  <si>
    <t>Organisatie</t>
  </si>
  <si>
    <t>Is er voldoende zichtbare aanwezigheid van leidinggevenden?</t>
  </si>
  <si>
    <t>Is er voldoende controle?</t>
  </si>
  <si>
    <t>Telewerk</t>
  </si>
  <si>
    <t>Lift buiten dienst?</t>
  </si>
  <si>
    <t>Worden werkposten/AMn voldoende gereinigd en ontsmet?</t>
  </si>
  <si>
    <t>Vraag medewerkers om twee maal daags (start en na middagpauze) hun eigen werkplek, telefoon en arbeidsmiddelen te reinigen. Voorzie daartoe de nodige materialen en producten. Neem arbeidsmiddelen en materialen op in het hygiëneplan.</t>
  </si>
  <si>
    <t>in de klassen; labo's en werkplaatsen</t>
  </si>
  <si>
    <t>Werken met derden</t>
  </si>
  <si>
    <t>in de bus</t>
  </si>
  <si>
    <t>Vergeet niet zorg te dragen voor uzelf.</t>
  </si>
  <si>
    <t>Psychosociale risico's</t>
  </si>
  <si>
    <t>Gebruik materiaal</t>
  </si>
  <si>
    <t>Neem airco's uit dienst.</t>
  </si>
  <si>
    <t>Update de inventaris, vraag het VIB op, verwittig de PA, schat de R's in en neem maatregelen indien nodig.</t>
  </si>
  <si>
    <t>bureauwerk</t>
  </si>
  <si>
    <t>poets</t>
  </si>
  <si>
    <t>keuken</t>
  </si>
  <si>
    <t>EHBO</t>
  </si>
  <si>
    <t>…</t>
  </si>
  <si>
    <t xml:space="preserve">Besmetting/contact met covid-19: </t>
  </si>
  <si>
    <t>techn. onderh</t>
  </si>
  <si>
    <t xml:space="preserve">° Leg de maatregelen uit.                                      ° Geef voldoende, duidelijke instructies rond correct gebruik en onderhoud mondmasker. 
° Geef de instructie zo weinig mogelijk aan te raken.
</t>
  </si>
  <si>
    <t>Contact met door covid-19 besmette persoon of oppervlak</t>
  </si>
  <si>
    <t>leraarskamer</t>
  </si>
  <si>
    <t>Neem handdrogers uit dienst.</t>
  </si>
  <si>
    <t xml:space="preserve">Draag steeds een mondmasker, handschoenen en een schort, volgens instructies.
</t>
  </si>
  <si>
    <t>aan de schoolpoort/-deuren</t>
  </si>
  <si>
    <t>Social distancing</t>
  </si>
  <si>
    <t>RA COVID-19: Algemeen adhv MUOPO-checklist</t>
  </si>
  <si>
    <r>
      <t xml:space="preserve">Behoort iemand tot de </t>
    </r>
    <r>
      <rPr>
        <b/>
        <sz val="11"/>
        <color indexed="8"/>
        <rFont val="Calibri"/>
        <family val="2"/>
      </rPr>
      <t>risicogroepen</t>
    </r>
    <r>
      <rPr>
        <sz val="11"/>
        <color theme="1"/>
        <rFont val="Calibri"/>
        <family val="2"/>
        <scheme val="minor"/>
      </rPr>
      <t xml:space="preserve"> (60+, hart- of vaatziekten, diabetes, chronische luchtwegaandoening, kankerpatiënten, ...)?</t>
    </r>
  </si>
  <si>
    <r>
      <t xml:space="preserve">Is er voldoende </t>
    </r>
    <r>
      <rPr>
        <b/>
        <sz val="9"/>
        <color indexed="8"/>
        <rFont val="Verdana"/>
        <family val="2"/>
      </rPr>
      <t>opleiding en training</t>
    </r>
    <r>
      <rPr>
        <sz val="9"/>
        <color indexed="8"/>
        <rFont val="Verdana"/>
        <family val="2"/>
      </rPr>
      <t xml:space="preserve"> of kennis over de (nieuwe) situatie/werkwijze?</t>
    </r>
  </si>
  <si>
    <t>Zet voor de aanvang van de lessen en om de 2u het raam 10 minuten open of gebruik het ventilatiesysteem.</t>
  </si>
  <si>
    <t>Hygiëne</t>
  </si>
  <si>
    <t>Doe dagelijks regelmatig een rondgang.</t>
  </si>
  <si>
    <t>Noodprocedures</t>
  </si>
  <si>
    <t>Check keuringen en controles en maak indien nodig nieuwe afspraken. Denk ook aan het Legionellabeheersplan.</t>
  </si>
  <si>
    <t>Dit bestand bevat een LEIDRAAD tot het maken van een risicanalyse COVID-19</t>
  </si>
  <si>
    <t>Als basis zijn een format van IDEWE en MEDIWET gebruikt.</t>
  </si>
  <si>
    <t>Er zijn 4 tab-bladen:</t>
  </si>
  <si>
    <t>Handdroger</t>
  </si>
  <si>
    <t>Airco</t>
  </si>
  <si>
    <t>Neem de lift uit dienst of zorg dat er max 1 persoon, indien nodig +1 begeleider, in gaat.</t>
  </si>
  <si>
    <t>Zorg in de mate van het mogelijke dat zo weinig mogelijk zaken worden aangeraakt. Indien contact toch nodig is en zaken door meerdere personen worden aangeraakt val dan terug op het hygiëneplan. 
Zie er op toe dat iedereen zoveel mogelijk met eigen materiaal aan de slag gaat.
Neem arbeidsmiddelen en materialen op in het hygiëneplan.</t>
  </si>
  <si>
    <t>Sanitair</t>
  </si>
  <si>
    <t>E - Ernst, grootte van de mogelijke schade</t>
  </si>
  <si>
    <t>Catastrofaal, vele doden</t>
  </si>
  <si>
    <t>Ramp, verscheidene doden</t>
  </si>
  <si>
    <t>Zeer ernstig, één dode</t>
  </si>
  <si>
    <t>Aanzienlijk, ernstige verwondigen, blijvend letsel</t>
  </si>
  <si>
    <t>Belangrijk, tijdelijke arbeidsongeschiktheid</t>
  </si>
  <si>
    <t>Betekenisvol, EHBO kan nodig zijn</t>
  </si>
  <si>
    <t>W - Waarschijnlijkheid, kans</t>
  </si>
  <si>
    <t>Kan verwacht worden, bijna zeker</t>
  </si>
  <si>
    <t>Goed mogelijk</t>
  </si>
  <si>
    <t>Ongewoon maar mogelijk</t>
  </si>
  <si>
    <t>Mogelijk op lange termijn</t>
  </si>
  <si>
    <t>Praktisch onmogelijk</t>
  </si>
  <si>
    <t>B - Blootstelling</t>
  </si>
  <si>
    <t>Zeer zelden</t>
  </si>
  <si>
    <t>Enkele malen per jaar</t>
  </si>
  <si>
    <t>Maandelijks</t>
  </si>
  <si>
    <t>Wekelijks of occasioneel</t>
  </si>
  <si>
    <t>Dagelijks tijdens de werkuren</t>
  </si>
  <si>
    <t>Voortdurend</t>
  </si>
  <si>
    <t>R - Risicowaarde, aard van de te nemen maatregelen</t>
  </si>
  <si>
    <t>R&gt;400</t>
  </si>
  <si>
    <t>200&lt;R&lt;400</t>
  </si>
  <si>
    <t>70&lt;R&lt;200</t>
  </si>
  <si>
    <t>20&lt;R&lt;70</t>
  </si>
  <si>
    <t>R&lt;20</t>
  </si>
  <si>
    <t>Zeer hoog risico, werkzaamheden stopzetten</t>
  </si>
  <si>
    <t>Hoog risico, onmiddellijk maatregelen vereist</t>
  </si>
  <si>
    <t>Belangrijk risico, maatregelen nodig</t>
  </si>
  <si>
    <t>Aandacht vereist</t>
  </si>
  <si>
    <t>Laag risico, geen prioriteit, aanvaardbaar</t>
  </si>
  <si>
    <t>E x B x W = R</t>
  </si>
  <si>
    <t>Denkbaar maar onwaarschijnlijk</t>
  </si>
  <si>
    <t>Product (Materiaal)</t>
  </si>
  <si>
    <t>Werkkledij dagelijks wassen (min 60°C) / verversen.</t>
  </si>
  <si>
    <t>aan/in de fietsenbergplaats</t>
  </si>
  <si>
    <r>
      <rPr>
        <u/>
        <sz val="11"/>
        <color indexed="8"/>
        <rFont val="Calibri"/>
        <family val="2"/>
      </rPr>
      <t>Blad 1</t>
    </r>
    <r>
      <rPr>
        <sz val="11"/>
        <color indexed="8"/>
        <rFont val="Calibri"/>
        <family val="2"/>
      </rPr>
      <t xml:space="preserve">: Deze toelichting </t>
    </r>
  </si>
  <si>
    <t>WP staat voor werkpost,  lln = leerlingen, AM = arbeidsmiddelen</t>
  </si>
  <si>
    <r>
      <rPr>
        <b/>
        <sz val="10"/>
        <rFont val="Arial"/>
        <family val="2"/>
      </rPr>
      <t>SOCIAL DISTANCING,</t>
    </r>
    <r>
      <rPr>
        <sz val="10"/>
        <rFont val="Arial"/>
        <family val="2"/>
      </rPr>
      <t xml:space="preserve"> 1,5m:                                                             
° Beperk het aantal gelijktijdig aanwezige personen. 
  Bijvoorbeeld door gespreide start- en einduren.                                                             
° Organiseer éénrichtingsverkeer.
</t>
    </r>
  </si>
  <si>
    <t xml:space="preserve">° Leg de maatregelen uit.                                     
° Geef voldoende, duidelijke instructies rond correct gebruik van handschoenen, mondmasker en andere PBM's.                                                   
° Geef aangepaste, specifieke instructies aan de hulpverleners omtrent eerste hulp.
</t>
  </si>
  <si>
    <t xml:space="preserve">° Leg de maatregelen uit.                                      
° Geef voldoende, duidelijke instructies rond correct gebruik en onderhoud mondmasker.                                                 
° Geef instructies rond reinigen en ontsmetten werkpost.
</t>
  </si>
  <si>
    <t>Gebruik uitsluitend wegwerpdoekjes. Verwijder stoffen handdoeken.                    
Voorzie alternatieve (tijdelijke) mogelijkheden voor handhygiëne.</t>
  </si>
  <si>
    <t>Zorg ervoor dat de evacuatievoorzieningen nog intact en functioneel blijven.          
Overleg met alle betrokken partijen!</t>
  </si>
  <si>
    <t>Geef tips rond het ergonomisch inrichten van de thuiswerkpost.                                                                                                                                                                                      
Maak, in overleg met de verzekeraar, afspraken rond arbeidsongevallen.</t>
  </si>
  <si>
    <t xml:space="preserve">° Leg de maatregelen uit.                                     
° Geef voldoende, duidelijke instructies 
  rond correct gebruik en onderhoud 
  mondmasker.
</t>
  </si>
  <si>
    <t xml:space="preserve">° Leg de maatregelen uit.                                      
° Geef voldoende, duidelijke instructies 
  rond correct gebruik en onderhoud 
  mondmasker. 
° Geef de instructie zo weinig mogelijk aan 
  te raken, geen klinken, lichtschakelaars, 
  muren, ... WEL de trapleining
</t>
  </si>
  <si>
    <t xml:space="preserve">° Leg de maatregelen uit.                                      
° Geef voldoende, duidelijke instructies 
  rond correct gebruik en onderhoud 
  mondmasker. 
° Geef de instructie zo weinig mogelijk aan 
  te raken, geen klinken, lichtschakelaars, 
  muren, ...
</t>
  </si>
  <si>
    <t xml:space="preserve">° Leg de maatregelen uit.                                     
° Geef voldoende, duidelijke instructies 
  rond correct gebruik van 
  handschoenen, mondmasker en 
  andere PBM's.
° Geef voldoende, uitleg rond het 
  aangepast werkschema, hygiêneplan.
</t>
  </si>
  <si>
    <t xml:space="preserve">° Leg de maatregelen uit.                                     
° Geef voldoende, duidelijke instructies 
  rond correct gebruik van 
  handschoenen, mondmasker en 
  andere PBM's.
</t>
  </si>
  <si>
    <t xml:space="preserve">° Leg de maatregelen uit.                                      
° Geef voldoende, duidelijke instructies 
  rond correct gebruik en onderhoud 
  mondmasker. 
° Geef de instructie zo weinig mogelijk 
  aan te raken.
</t>
  </si>
  <si>
    <t xml:space="preserve">° Leg de maatregelen uit.                                      
° Geef voldoende, duidelijke instructies 
  rond correct handen wassen, 
  doorspoelen ...
</t>
  </si>
  <si>
    <t>• Dring erop aan iemand te contacteren wanneer ze aangeven of wanneer u 
  vermoedt dat ze het moeilijk hebben!                                                                                                                                
• Geef coördinaten CLB, VP en PAPSY mee.                                                                                                                   
• Vergeet niet zorg te dragen voor uzelf.                                                                                          
• Verspreid  tips om veerkracht op punt te houden en waar mogelijk op te krikken.</t>
  </si>
  <si>
    <t>RA COVID-19: Concrete situaties (WP) met leerlingen, adhv de Kinney-methode</t>
  </si>
  <si>
    <t>RA COVID-19: Concrete situaties (WP) weinig of geen leerlingen, adhv de Kinney-methode</t>
  </si>
  <si>
    <r>
      <rPr>
        <b/>
        <sz val="10"/>
        <rFont val="Arial"/>
        <family val="2"/>
      </rPr>
      <t>SOCIAL DISTANCING,</t>
    </r>
    <r>
      <rPr>
        <sz val="10"/>
        <rFont val="Arial"/>
        <family val="2"/>
      </rPr>
      <t xml:space="preserve"> min 1,5m:                                       
° Maximum aantal lln o.b.v. aantal wastafels 
  Bijvoorbeeld door alternerende pauzes. Zorg voor toezicht!
° Verhinder het gelijktijdig gebruik van wastafels en toiletten die op minder dan 1,5m van elkaar staan.                                     
</t>
    </r>
    <r>
      <rPr>
        <b/>
        <sz val="10"/>
        <rFont val="Arial"/>
        <family val="2"/>
      </rPr>
      <t>HYGIENE</t>
    </r>
    <r>
      <rPr>
        <sz val="10"/>
        <rFont val="Arial"/>
        <family val="2"/>
      </rPr>
      <t xml:space="preserve">                                                             
° Handen wassen, uitsluitend drogen met wegwerphanddoekjes.                                                      
° Reinig en ontsmet deurklinken, lichtschakelaars, toiletten, kranen, wastafels, houders toiletpapier en ander gedeeld materiaal volgens hygiëneplan..     
° Verwijder stoffen handdoeken. Zet handdrogers uit.                                              
° Toiletten doorspoelen met gesloten deksel.                                                             
° Vermijd droogstaande afvoeren.                
° Ventileer voldoende, let daarbij op geen andere ruimtes te 
   verontreinigen.
</t>
    </r>
  </si>
  <si>
    <r>
      <rPr>
        <b/>
        <sz val="10"/>
        <rFont val="Arial"/>
        <family val="2"/>
      </rPr>
      <t>SOCIAL DISTANCING,</t>
    </r>
    <r>
      <rPr>
        <sz val="10"/>
        <rFont val="Arial"/>
        <family val="2"/>
      </rPr>
      <t xml:space="preserve"> 1,5m:                                                             
° Beperk het aantal gelijktijdig aanwezige personen.
  Bijvoorbeeld door gespreide start- en einduren.                                                             
° Organiseer éénrichtingsverkeer.
° Voorzie voldoende toezicht, zowel binnen als buiten.
</t>
    </r>
  </si>
  <si>
    <t xml:space="preserve">Draag een mondmasker.
Draag steeds handschoenen en andere PBM's volgens instructies.
</t>
  </si>
  <si>
    <t xml:space="preserve">Draag een mondmasker.
Bijvoorbeeld bij uitscheppen van maaltijden. Draag steeds handschoenen en andere PBM's volgens instructies.
</t>
  </si>
  <si>
    <t xml:space="preserve">Draag een mondmasker.
</t>
  </si>
  <si>
    <t xml:space="preserve">Zie er op toe dat iedereen zo veel mogelijk een eigen werkpost heeft en behoudt. 
</t>
  </si>
  <si>
    <t>Mondmaskers</t>
  </si>
  <si>
    <t>° Leg de maatregelen uit.                                      
° Geef voldoende, duidelijke instructies 
  rond correct handen wassen, 
  doorspoelen …
° Geef voldoende, duidelijke instructies 
  rond correct gebruik en onderhoud 
  mondmasker.</t>
  </si>
  <si>
    <t>° Geef voldoende, duidelijke instructies rond reinigen en desinfecteren.
° Geef voldoende, duidelijke instructies 
  rond correct gebruik en onderhoud 
  mondmasker.</t>
  </si>
  <si>
    <t>Werkschort dagelijks wassen (min 60°C) /verversen.</t>
  </si>
  <si>
    <t>Werkschort dagelijks wassen (min 60°C) / verversen.</t>
  </si>
  <si>
    <t>Kledij: geen jassen in de gangen.</t>
  </si>
  <si>
    <t>Afhankelijk van de plaatselijke situatie worden, door een multidisciplinair team, risico's weerhouden, mogelijks nog aangevuld, aangepast en gekwantificeerd, preventiemaatregelen vastgelegd. Aan de maatregelen kunnen concrete to do's gekoppeld worden. Telkens de situatie verandert kan de RA bijgestuurd worden waar nodig.</t>
  </si>
  <si>
    <t>Drankfonteinen</t>
  </si>
  <si>
    <t>Neem drinkfonteienen uit dienst.</t>
  </si>
  <si>
    <r>
      <rPr>
        <u/>
        <sz val="11"/>
        <color indexed="8"/>
        <rFont val="Calibri"/>
        <family val="2"/>
      </rPr>
      <t>Blad 3</t>
    </r>
    <r>
      <rPr>
        <sz val="11"/>
        <color indexed="8"/>
        <rFont val="Calibri"/>
        <family val="2"/>
      </rPr>
      <t xml:space="preserve">: Een Kinney-tabel met courante werkposten </t>
    </r>
    <r>
      <rPr>
        <b/>
        <sz val="11"/>
        <color indexed="8"/>
        <rFont val="Calibri"/>
        <family val="2"/>
      </rPr>
      <t>waar leerlingen bij betrokken zijn</t>
    </r>
    <r>
      <rPr>
        <sz val="11"/>
        <color indexed="8"/>
        <rFont val="Calibri"/>
        <family val="2"/>
      </rPr>
      <t>, een risico-inschatting, voorstel van maatregelen en een nieuwe inschatting.                                                                                                                                                              
Per situatie (WP) zijn er drie berekeningen gemaakt:                                                                                                                                                          
- één met de kans dat iemand sterft (E=15),                                                                                                             
- één met de kans dat iemand ziek wordt (E=3) en                                                                                                        
- één met de kans dat iemand besmet raakt (E=1).                                                                                                                       Nogmaals dezelfde 3 berekenigen na het nemen van de maatregelen. 
De tabel kan uitgebreid worden met andere werkposten of situaties.</t>
    </r>
  </si>
  <si>
    <r>
      <rPr>
        <u/>
        <sz val="11"/>
        <color indexed="8"/>
        <rFont val="Calibri"/>
        <family val="2"/>
      </rPr>
      <t>Blad 4</t>
    </r>
    <r>
      <rPr>
        <sz val="11"/>
        <color indexed="8"/>
        <rFont val="Calibri"/>
        <family val="2"/>
      </rPr>
      <t xml:space="preserve">: Een Kinney-tabel met courante werkposten </t>
    </r>
    <r>
      <rPr>
        <b/>
        <sz val="11"/>
        <color indexed="8"/>
        <rFont val="Calibri"/>
        <family val="2"/>
      </rPr>
      <t>waar normaal weinig of geen leerlingen bij betrokken zijn</t>
    </r>
    <r>
      <rPr>
        <sz val="11"/>
        <color indexed="8"/>
        <rFont val="Calibri"/>
        <family val="2"/>
      </rPr>
      <t>, een risico-inschatting, voorstel van maatregelen en een nieuwe inschatting. 
Ook hier per situatie drie berekeningen:                                                                                                                          
- één met de kans dat iemand sterft (E=15),                                                                                                          
- één met de kans dat iemand ziek wordt (E=3) en                                                                                              
- één met de kans dat iemand besmet raakt (E=1).                                                                                           
Nogmaals 3 berekeningen na het nemen van de maatregelen. 
De tabel kan uitgebreid worden met andere werkposten of situaties.</t>
    </r>
  </si>
  <si>
    <t>Verplicht het dragen van een mondmasker (secundair onderwijs).
Geef duidelijke instructies rond gebruik en onderhoud.</t>
  </si>
  <si>
    <r>
      <t>KNELPUNTEN en/of</t>
    </r>
    <r>
      <rPr>
        <sz val="10"/>
        <color indexed="62"/>
        <rFont val="Arial"/>
        <family val="2"/>
      </rPr>
      <t xml:space="preserve"> </t>
    </r>
    <r>
      <rPr>
        <b/>
        <sz val="10"/>
        <color indexed="62"/>
        <rFont val="Arial"/>
        <family val="2"/>
      </rPr>
      <t>TO DO's (*)</t>
    </r>
  </si>
  <si>
    <t>(*) To do kolom aanvullen met concrete to do's, instructies, richtlijnen, hygiëneplan …</t>
  </si>
  <si>
    <t>KNELPUNTEN en/of TO DO's (*)</t>
  </si>
  <si>
    <r>
      <rPr>
        <b/>
        <sz val="10"/>
        <rFont val="Arial"/>
        <family val="2"/>
      </rPr>
      <t>SOCIAL DISTANCING,</t>
    </r>
    <r>
      <rPr>
        <sz val="10"/>
        <rFont val="Arial"/>
        <family val="2"/>
      </rPr>
      <t xml:space="preserve"> min 1,5m:                                        
° Zie er op toe (verplicht uw leidinggevenden 
  ertoe) dat men zich op 1,5m van elkaar 
  houdt.    </t>
    </r>
    <r>
      <rPr>
        <sz val="10"/>
        <color indexed="10"/>
        <rFont val="Arial"/>
        <family val="2"/>
      </rPr>
      <t xml:space="preserve">       </t>
    </r>
    <r>
      <rPr>
        <sz val="10"/>
        <rFont val="Arial"/>
        <family val="2"/>
      </rPr>
      <t xml:space="preserve">                                                                 
</t>
    </r>
    <r>
      <rPr>
        <b/>
        <sz val="10"/>
        <rFont val="Arial"/>
        <family val="2"/>
      </rPr>
      <t>HYGIENE</t>
    </r>
    <r>
      <rPr>
        <sz val="10"/>
        <rFont val="Arial"/>
        <family val="2"/>
      </rPr>
      <t xml:space="preserve">                                                                      
° Draag voldoende beschermingsmiddelen.             
° Raak je gezicht niet aan.               
° Volg het aangepast werkschema en noteer 
  of geef door wat wanneer gedaan is.                                                                   
</t>
    </r>
  </si>
  <si>
    <r>
      <rPr>
        <b/>
        <sz val="10"/>
        <rFont val="Arial"/>
        <family val="2"/>
      </rPr>
      <t>SOCIAL DISTANCING,</t>
    </r>
    <r>
      <rPr>
        <sz val="10"/>
        <rFont val="Arial"/>
        <family val="2"/>
      </rPr>
      <t xml:space="preserve"> min 1,5m:                           
 ° Zie er op toe (verplicht uw leidinggevenden 
  ertoe) dat men zich op 1,5m van elkaar 
  houdt.   
° Trek eventueel lijnen op de grond om de 
  afstanden duidelijk aan te geven. 
° Volg het aangepast reinigingsschema en 
  noteer of geef door wat wanneer gedaan is.                                           
</t>
    </r>
  </si>
  <si>
    <r>
      <rPr>
        <b/>
        <sz val="10"/>
        <rFont val="Arial"/>
        <family val="2"/>
      </rPr>
      <t>SOCIAL DISTANCING,</t>
    </r>
    <r>
      <rPr>
        <sz val="10"/>
        <rFont val="Arial"/>
        <family val="2"/>
      </rPr>
      <t xml:space="preserve"> min 1,5m:                             
° Zie er op toe (verplicht uw leidinggevenden 
  ertoe) dat men zich op 1,5 m van elkaar 
  houdt.                   
</t>
    </r>
    <r>
      <rPr>
        <b/>
        <sz val="10"/>
        <rFont val="Arial"/>
        <family val="2"/>
      </rPr>
      <t>HYGIËNE</t>
    </r>
    <r>
      <rPr>
        <sz val="10"/>
        <rFont val="Arial"/>
        <family val="2"/>
      </rPr>
      <t xml:space="preserve">                                                                      
° Regelmatig handen wassen: vóór 
  binnenkomen, na elke taak, na aanraken 
  gezicht, hoesten/niezen, toiletbezoek ...                                                              
° Oppervlakken die aangeraakt werden door 
  verschillende personen ontsmet je eerst of 
  draag handschoenen.
</t>
    </r>
  </si>
  <si>
    <r>
      <rPr>
        <b/>
        <sz val="10"/>
        <rFont val="Arial"/>
        <family val="2"/>
      </rPr>
      <t>SOCIAL DISTANCING,</t>
    </r>
    <r>
      <rPr>
        <sz val="10"/>
        <rFont val="Arial"/>
        <family val="2"/>
      </rPr>
      <t xml:space="preserve"> min 1,5m: 
° Trek eventueel lijnen op de grond om de afstanden 
  duidelijk aan te geven. Bijvoorbeeld aan de balie.                                                                        
° Voorzie plexiglas                                                      
</t>
    </r>
    <r>
      <rPr>
        <b/>
        <sz val="10"/>
        <rFont val="Arial"/>
        <family val="2"/>
      </rPr>
      <t>HYGIENE</t>
    </r>
    <r>
      <rPr>
        <sz val="10"/>
        <rFont val="Arial"/>
        <family val="2"/>
      </rPr>
      <t xml:space="preserve">                                                                      
° Reinig en ontsmet de balie, deurklinken, tafels, 
  stoelen en ander gedeeld materiaal volgens 
  hygiëneplan.
</t>
    </r>
  </si>
  <si>
    <r>
      <rPr>
        <b/>
        <sz val="10"/>
        <rFont val="Arial"/>
        <family val="2"/>
      </rPr>
      <t xml:space="preserve">SOCIAL DISTANCING, </t>
    </r>
    <r>
      <rPr>
        <sz val="10"/>
        <rFont val="Arial"/>
        <family val="2"/>
      </rPr>
      <t>min 1,5m</t>
    </r>
    <r>
      <rPr>
        <b/>
        <sz val="10"/>
        <rFont val="Arial"/>
        <family val="2"/>
      </rPr>
      <t>:</t>
    </r>
    <r>
      <rPr>
        <sz val="10"/>
        <rFont val="Arial"/>
        <family val="2"/>
      </rPr>
      <t xml:space="preserve">   
° Maximum aantal lkn o.b.v. minopp 4m</t>
    </r>
    <r>
      <rPr>
        <vertAlign val="superscript"/>
        <sz val="10"/>
        <rFont val="Arial"/>
        <family val="2"/>
      </rPr>
      <t>2</t>
    </r>
    <r>
      <rPr>
        <sz val="10"/>
        <rFont val="Arial"/>
        <family val="2"/>
      </rPr>
      <t xml:space="preserve">/p                                                                                         
° Beperk het aantal zitplaatsen zó dat de 1,5m 
  gerespecteerd wordt. (Zetels, stoelen verwijderen?)
</t>
    </r>
  </si>
  <si>
    <r>
      <rPr>
        <b/>
        <sz val="10"/>
        <rFont val="Arial"/>
        <family val="2"/>
      </rPr>
      <t xml:space="preserve">° Volg de specifieke instructies 'Eerst hulp ten tijde van Corona' </t>
    </r>
    <r>
      <rPr>
        <sz val="10"/>
        <rFont val="Arial"/>
        <family val="2"/>
      </rPr>
      <t xml:space="preserve">                                                               
</t>
    </r>
    <r>
      <rPr>
        <b/>
        <sz val="10"/>
        <rFont val="Arial"/>
        <family val="2"/>
      </rPr>
      <t>SOCIAL DISTANCING,</t>
    </r>
    <r>
      <rPr>
        <sz val="10"/>
        <rFont val="Arial"/>
        <family val="2"/>
      </rPr>
      <t xml:space="preserve"> min 1,5m:                                                 
° Beperk het aantal zieken in het EHBO-lokaal 
  zó dat de 1,5m kan gerespecteerd worden.                      
° Voorzie een quarantainelokaal voor 
   personen met COVID-symptomen.                                                                                                              
</t>
    </r>
    <r>
      <rPr>
        <b/>
        <sz val="10"/>
        <rFont val="Arial"/>
        <family val="2"/>
      </rPr>
      <t>HYGIENE</t>
    </r>
    <r>
      <rPr>
        <sz val="10"/>
        <rFont val="Arial"/>
        <family val="2"/>
      </rPr>
      <t xml:space="preserve">                                                                      
° Handen wassen: vóór en na de verzorging            
° Reinig en ontsmet wastafel, kraan, gebruikt 
  materiaal, ziekenbedje, deurklinken, 
  lichtschakelaars, tafels, stoelen, vensterbank 
  en ander gedeeld materiaal volgens 
  hygiëneplan.                                                                                 
° Zet om de 2u de ramen en deuren 10 
  minuten open bij aanwezigheid of gebruik 
  het ventilatiesysteem.
</t>
    </r>
  </si>
  <si>
    <r>
      <rPr>
        <b/>
        <sz val="10"/>
        <rFont val="Arial"/>
        <family val="2"/>
      </rPr>
      <t>SOCIAL DISTANCING,</t>
    </r>
    <r>
      <rPr>
        <sz val="10"/>
        <rFont val="Arial"/>
        <family val="2"/>
      </rPr>
      <t xml:space="preserve"> min 1,5m: 
</t>
    </r>
    <r>
      <rPr>
        <b/>
        <sz val="10"/>
        <rFont val="Arial"/>
        <family val="2"/>
      </rPr>
      <t>HYGIENE</t>
    </r>
    <r>
      <rPr>
        <sz val="10"/>
        <rFont val="Arial"/>
        <family val="2"/>
      </rPr>
      <t xml:space="preserve">                                                                        
° Regelmatig handen wassen: vóór het 
  binnenkomen, om het uur, na aanraken 
  gezicht, hoesten/niezen, 
  toiletbezoek ...                                                    
° Laat iedereen op z'n eigen bureau werken 
  met eigen AM'n.
° Reinig en ontsmet eigen werkpost, 
  deurklinken, lichtschakelaars en ander 
  gedeeld materiaal volgens hygiëneplan.     
° Promoot telewerk.
</t>
    </r>
  </si>
  <si>
    <r>
      <rPr>
        <b/>
        <sz val="10"/>
        <rFont val="Arial"/>
        <family val="2"/>
      </rPr>
      <t>SOCIAL DISTANCING,</t>
    </r>
    <r>
      <rPr>
        <sz val="10"/>
        <rFont val="Arial"/>
        <family val="2"/>
      </rPr>
      <t xml:space="preserve"> min 1,5m:                                       
° Maximum aantal personen o.b.v. aantal 
  wastafels
° Verhinder het gelijktijdig gebruik van 
  wastafels en 
  toiletten die op minder dan 1,5m van elkaar 
  staan.                                     
</t>
    </r>
    <r>
      <rPr>
        <b/>
        <sz val="10"/>
        <rFont val="Arial"/>
        <family val="2"/>
      </rPr>
      <t>HYGIENE</t>
    </r>
    <r>
      <rPr>
        <sz val="10"/>
        <rFont val="Arial"/>
        <family val="2"/>
      </rPr>
      <t xml:space="preserve">                                                             
° Handen wassen, uitsluitend drogen met 
  wegwerphanddoekjes.                                                      
° Reinig en ontsmet deurklinken,   
  lichtschakelaars, 
  toiletten, kranen, wastafels, houders 
  toiletpapier en ander gedeeld materiaal 
  volgens hygiëneplan..      
° Verwijder stoffen handdoeken. Zet 
  handdrogers uit.                                              
° Toiletten doorspoelen met gesloten deksel.                                                             
° Vermijd droogstaande afvoeren.                
° Ventileer voldoende, let daarbij op geen 
  andere ruimtes te verontreinigen.
</t>
    </r>
  </si>
  <si>
    <r>
      <rPr>
        <b/>
        <sz val="10"/>
        <rFont val="Arial"/>
        <family val="2"/>
      </rPr>
      <t>SOCIAL DISTANCING,</t>
    </r>
    <r>
      <rPr>
        <sz val="10"/>
        <rFont val="Arial"/>
        <family val="2"/>
      </rPr>
      <t xml:space="preserve"> min 1,5m:                                        
° Beperk het aantal gelijktijdig aanwezige personen. 
  Bijvoorbeeld door gespreide start- en einduren.                                                                 
° Leerlingen wachten in de gang op een veilige afstand van 
  elkaar en betreden één voor één de ruimte. 
° Verhinder het gelijktijdig gebruik van lockers die op minder 
  dan 1,5m van elkaar staan.  
</t>
    </r>
    <r>
      <rPr>
        <b/>
        <sz val="10"/>
        <rFont val="Arial"/>
        <family val="2"/>
      </rPr>
      <t>HYGIENE:</t>
    </r>
    <r>
      <rPr>
        <sz val="10"/>
        <rFont val="Arial"/>
        <family val="2"/>
      </rPr>
      <t xml:space="preserve">                                                              
Reinig en ontsmet trapleuningen volgens hygiëneplan.                    
</t>
    </r>
  </si>
  <si>
    <r>
      <rPr>
        <b/>
        <sz val="10"/>
        <rFont val="Arial"/>
        <family val="2"/>
      </rPr>
      <t>SOCIAL DISTANCING,</t>
    </r>
    <r>
      <rPr>
        <sz val="10"/>
        <rFont val="Arial"/>
        <family val="2"/>
      </rPr>
      <t xml:space="preserve"> min 1,5m:                        
° Ook in voertuigen moet de social distance (1.5m) gerespecteerd worden. Bij bv. een busje van 8 of 10 personen mogen maximaal 4 personen (chauffeur + 3 inzittenden). Ga dus na of je in elke situatie de social distance kan respecteren.  
</t>
    </r>
    <r>
      <rPr>
        <b/>
        <sz val="10"/>
        <rFont val="Arial"/>
        <family val="2"/>
      </rPr>
      <t>HYGIENE</t>
    </r>
    <r>
      <rPr>
        <sz val="10"/>
        <rFont val="Arial"/>
        <family val="2"/>
      </rPr>
      <t xml:space="preserve">                                                             
° De airco dient uitgezet te worden. Zorg toch ook voor 
  voldoende ventilatie tijdens het rijden door bijvoorbeeld het 
  raam wat open te zeten (zet bv. de autoruit regelmatig open 
  tijdens de autorit). 
° Laat de chauffeur of iemand anders het voertuig reinigen 
  na gebruik (hygiëneplan…)
</t>
    </r>
  </si>
  <si>
    <t xml:space="preserve">Draag een mondmasker. 
</t>
  </si>
  <si>
    <t xml:space="preserve">• Leerlingen die tot de risicogroep behoren, vragen aan de behandelende
arts of aanwezigheid op school kan. Indien de leerling niet op school kan
aanwezig zijn, volgt hij verder afstandsonderwijs. Pas de regelgeving op de aan- en afwezigheden van leerlingen toe.
• Wanneer een leerkracht zich wenst te beroepen op code D046, meldt hij/
zij dat aan de werkgever. Deze kan een attest vragen waarin een arts bevestigt
dat het betrokken personeelslid tot de risicogroep behoort vooraleer
de gevraagde code toe te kennen. De werknemer kan in dat geval van thuis werken.
</t>
  </si>
  <si>
    <t xml:space="preserve">• Geef medewerkers en leerlingen mee welke de afspraken zijn rond covid-19 en 
  dring er op aan dat ze elkaar daar op aanspreken.                                                                                                                 
• Leg alle maatregelen en instructies goed uit!                                                                                  
• Informeer rond de symptomen van covid 19.                                                               
• Geef alle medewerkers en leerlingen mee dat de directeur hen naar huis kan sturen, 
  wanneer de symptomen van het virus herkend worden bij hen.                                                                 
• Geef leerlingen mee zo weinig mogelijk aan te raken (klinken, lichtschakelaars, ...)   
• Hang de instructies rond handhygiëne uit.
• Hang de richtlijnen rond sociale distantiëring uit.                                                                       
• Hang de richtlijnen rond gebruik mondmasker uit.                                                                      </t>
  </si>
  <si>
    <t xml:space="preserve">• Geef medewerkers en leerlingen mee dat ze hun handen regelmatig wassen: bij het betreden van de school, bij het binnenkomen van de klas (na de speeltijd), na hoesten/niezen, na toiletbezoek, na taak/bediening machines (praktijk), voor de maaltijd, voor het verlaten van de school ...                                                                                                                                              
• Voorzie voldoend zeep, papieren tissues, (hand)ontsmettingsmiddel ...                                               
• Hang de instructies uit rond handhygiëne. </t>
  </si>
  <si>
    <t>Beperk contacten tussen mensen. Maak en behoudt contactbubbels van maximaal een 10-tal leerlingen met een plafond van 14 leerlingen. Organiseer alternerende speeltijden, alternerende lunchpauzes, eventueel pauzes in de klas.                                                                        
Organiseer éénrichtingsverkeer.                                                                                 
Beperk het aantal personen in kleedkamers, in toilet-ruimtes, aan wastafels ...</t>
  </si>
  <si>
    <t>Voldoende opvoeders aan de schoolpoort, op de speelplaats, in de refter …</t>
  </si>
  <si>
    <t>Voldoende EHBO-ers afhankelijk van aantal lln, bezette locaties ... (minimum 2)                                                                                                                                                     Zorg voor specifieke richtlijnen voor de EHBO-ers.</t>
  </si>
  <si>
    <r>
      <t xml:space="preserve">Contacteer elkaar via online hulpmiddelen waar mogelijk. Neem maatregelen om niet-essentiële derden (bezoekers) te weren. </t>
    </r>
    <r>
      <rPr>
        <sz val="9"/>
        <color rgb="FFFF0000"/>
        <rFont val="Verdana"/>
        <family val="2"/>
      </rPr>
      <t>Communiceer de afspraken schriftelijk.</t>
    </r>
    <r>
      <rPr>
        <sz val="9"/>
        <rFont val="Verdana"/>
        <family val="2"/>
      </rPr>
      <t xml:space="preserve">                                                                                                                                         Hang de richtlijnen uit aan 't onthaal en deel ze ook mondeling mee, voorzie handontsmettingsproduct.
</t>
    </r>
    <r>
      <rPr>
        <sz val="9"/>
        <color rgb="FFFF0000"/>
        <rFont val="Verdana"/>
        <family val="2"/>
      </rPr>
      <t>Vermijd de aanwezigheid van ouders op school.</t>
    </r>
    <r>
      <rPr>
        <sz val="9"/>
        <rFont val="Verdana"/>
        <family val="2"/>
      </rPr>
      <t xml:space="preserve">
</t>
    </r>
  </si>
  <si>
    <r>
      <t xml:space="preserve">Draag een mondmasker.
</t>
    </r>
    <r>
      <rPr>
        <sz val="10"/>
        <color rgb="FFFF0000"/>
        <rFont val="Arial"/>
        <family val="2"/>
      </rPr>
      <t>Gelaatscherm kan tijdens het lesgeven vooraan in de klas als de afstand gegarandeerd is.</t>
    </r>
  </si>
  <si>
    <r>
      <rPr>
        <b/>
        <sz val="10"/>
        <rFont val="Arial"/>
        <family val="2"/>
      </rPr>
      <t>SOCIAL DISTANCING</t>
    </r>
    <r>
      <rPr>
        <sz val="10"/>
        <rFont val="Arial"/>
        <family val="2"/>
      </rPr>
      <t>, min 1,5m:   
° Alternerende lunchpauzes                                             
° Maximum aantal lln o.b.v. minopp 4m</t>
    </r>
    <r>
      <rPr>
        <vertAlign val="superscript"/>
        <sz val="10"/>
        <rFont val="Arial"/>
        <family val="2"/>
      </rPr>
      <t>2</t>
    </r>
    <r>
      <rPr>
        <sz val="10"/>
        <rFont val="Arial"/>
        <family val="2"/>
      </rPr>
      <t xml:space="preserve">/ll
° </t>
    </r>
    <r>
      <rPr>
        <sz val="10"/>
        <color rgb="FFFF0000"/>
        <rFont val="Arial"/>
        <family val="2"/>
      </rPr>
      <t>Voorzie voldoende ruimte tussen de contactbubbels.
° Beperk zo veel mogelijk de circulatie.</t>
    </r>
    <r>
      <rPr>
        <sz val="10"/>
        <rFont val="Arial"/>
        <family val="2"/>
      </rPr>
      <t xml:space="preserve">
° Laat iedereen schuin tegenover elkaar zitten.
° Trek eventueel lijnen op de grond om de afstanden duidelijk aan te geven. Bijvoorbeeld aan de togen voor maaltijden.                                            
° Organiseer éénrichtingsverkeer.
</t>
    </r>
    <r>
      <rPr>
        <b/>
        <sz val="10"/>
        <rFont val="Arial"/>
        <family val="2"/>
      </rPr>
      <t>HYGIENE</t>
    </r>
    <r>
      <rPr>
        <sz val="10"/>
        <rFont val="Arial"/>
        <family val="2"/>
      </rPr>
      <t xml:space="preserve">                                                             
° Regelmatig handen wassen: vóór de maaltijd ...                                                        
° Reinig deurklinken, lichtschakelaars, tafels, stoelen en ander gedeeld materiaal volgens hygiëneplan.
</t>
    </r>
  </si>
  <si>
    <t>onthaal</t>
  </si>
  <si>
    <t xml:space="preserve">ll-begeleiding 
</t>
  </si>
  <si>
    <r>
      <rPr>
        <b/>
        <sz val="10"/>
        <color rgb="FFFF0000"/>
        <rFont val="Arial"/>
        <family val="2"/>
      </rPr>
      <t>SOCIAL DISTANCING,</t>
    </r>
    <r>
      <rPr>
        <sz val="10"/>
        <color rgb="FFFF0000"/>
        <rFont val="Arial"/>
        <family val="2"/>
      </rPr>
      <t xml:space="preserve"> min 1,5m: 
° Zo veel mogelijk digitaal of telefonisch.
° Zo veel mogelijk dezelde lln voor dezelfde begeleider.
° Beperk het aantal lln zo dat voldoende afstand (min 1,5m) kan bewaard blijven, zowel binnen in het lokaal als buiten aan de deur.
° Voorzie voldoende afstand tussen ll en ll-begeleider tijdens het gesprek.</t>
    </r>
    <r>
      <rPr>
        <strike/>
        <sz val="10"/>
        <color rgb="FFFF0000"/>
        <rFont val="Arial"/>
        <family val="2"/>
      </rPr>
      <t xml:space="preserve">
</t>
    </r>
    <r>
      <rPr>
        <sz val="10"/>
        <color rgb="FFFF0000"/>
        <rFont val="Arial"/>
        <family val="2"/>
      </rPr>
      <t xml:space="preserve">° </t>
    </r>
    <r>
      <rPr>
        <strike/>
        <sz val="10"/>
        <color rgb="FFFF0000"/>
        <rFont val="Arial"/>
        <family val="2"/>
      </rPr>
      <t>Voorzie plexiglas</t>
    </r>
    <r>
      <rPr>
        <sz val="10"/>
        <color rgb="FFFF0000"/>
        <rFont val="Arial"/>
        <family val="2"/>
      </rPr>
      <t xml:space="preserve">
</t>
    </r>
    <r>
      <rPr>
        <b/>
        <sz val="10"/>
        <color rgb="FFFF0000"/>
        <rFont val="Arial"/>
        <family val="2"/>
      </rPr>
      <t>HYGIENE</t>
    </r>
    <r>
      <rPr>
        <sz val="10"/>
        <color rgb="FFFF0000"/>
        <rFont val="Arial"/>
        <family val="2"/>
      </rPr>
      <t xml:space="preserve">                                                                                                                                            
° Regelmatig handen wassen: vóór het binnenkomen, na aanraken gezicht, hoesten/niezen, toiletbezoek ...                                                    
° Laat iedereen op z'n eigen bureau werken met eigen AM'n.
° Begeleider reinigt eigen werkplek (tafel, stoel, deurklinken, lichtschakelaar en ander gedeeld materiaal) telkens voor de start van de werkshift.
° Begeleider reinigt de plaats van de ll (tafel, stoel en ander gedeeld materiaal) bij een ll-wissel, voor de start van het gesprek.
</t>
    </r>
  </si>
  <si>
    <r>
      <rPr>
        <u/>
        <sz val="11"/>
        <rFont val="Calibri"/>
        <family val="2"/>
      </rPr>
      <t>Blad 2</t>
    </r>
    <r>
      <rPr>
        <sz val="11"/>
        <rFont val="Calibri"/>
        <family val="2"/>
      </rPr>
      <t xml:space="preserve">: Een </t>
    </r>
    <r>
      <rPr>
        <b/>
        <sz val="11"/>
        <color rgb="FF00B050"/>
        <rFont val="Calibri"/>
        <family val="2"/>
      </rPr>
      <t>MUOPO</t>
    </r>
    <r>
      <rPr>
        <sz val="11"/>
        <rFont val="Calibri"/>
        <family val="2"/>
      </rPr>
      <t xml:space="preserve">-checklist met algemene maatregelen. </t>
    </r>
  </si>
  <si>
    <r>
      <rPr>
        <b/>
        <sz val="11"/>
        <color rgb="FF00B050"/>
        <rFont val="Calibri"/>
        <family val="2"/>
      </rPr>
      <t>M</t>
    </r>
    <r>
      <rPr>
        <b/>
        <sz val="11"/>
        <color indexed="8"/>
        <rFont val="Calibri"/>
        <family val="2"/>
      </rPr>
      <t>ens:</t>
    </r>
    <r>
      <rPr>
        <sz val="11"/>
        <color indexed="8"/>
        <rFont val="Calibri"/>
        <family val="2"/>
      </rPr>
      <t xml:space="preserve"> alle werknemers (onderwijzend, ondersteunend en MDV-personeel), leerlingen en derden (zoals ouders, leveranciers, keurders, aannemers,…)</t>
    </r>
  </si>
  <si>
    <r>
      <rPr>
        <b/>
        <sz val="11"/>
        <color rgb="FF00B050"/>
        <rFont val="Calibri"/>
        <family val="2"/>
        <scheme val="minor"/>
      </rPr>
      <t>U</t>
    </r>
    <r>
      <rPr>
        <b/>
        <sz val="11"/>
        <color theme="1"/>
        <rFont val="Calibri"/>
        <family val="2"/>
        <scheme val="minor"/>
      </rPr>
      <t>itrusting:</t>
    </r>
    <r>
      <rPr>
        <sz val="11"/>
        <color theme="1"/>
        <rFont val="Calibri"/>
        <family val="2"/>
        <scheme val="minor"/>
      </rPr>
      <t xml:space="preserve"> Infrastructuur en materialen nodig om risico's te voorkomen en incidenten te beperken zoals collectieve en persoonlijke beschermingsmiddelen, producten mogelijke hulpmiddelen, …</t>
    </r>
  </si>
  <si>
    <r>
      <rPr>
        <b/>
        <sz val="11"/>
        <color rgb="FF00B050"/>
        <rFont val="Calibri"/>
        <family val="2"/>
        <scheme val="minor"/>
      </rPr>
      <t>O</t>
    </r>
    <r>
      <rPr>
        <b/>
        <sz val="11"/>
        <color theme="1"/>
        <rFont val="Calibri"/>
        <family val="2"/>
        <scheme val="minor"/>
      </rPr>
      <t>mgeving:</t>
    </r>
    <r>
      <rPr>
        <sz val="11"/>
        <color theme="1"/>
        <rFont val="Calibri"/>
        <family val="2"/>
        <scheme val="minor"/>
      </rPr>
      <t xml:space="preserve"> Hele schoolgebouw en haar terreinen
</t>
    </r>
  </si>
  <si>
    <r>
      <rPr>
        <b/>
        <sz val="11"/>
        <color rgb="FF00B050"/>
        <rFont val="Calibri"/>
        <family val="2"/>
        <scheme val="minor"/>
      </rPr>
      <t>O</t>
    </r>
    <r>
      <rPr>
        <b/>
        <sz val="11"/>
        <color theme="1"/>
        <rFont val="Calibri"/>
        <family val="2"/>
        <scheme val="minor"/>
      </rPr>
      <t>rganisatie:</t>
    </r>
    <r>
      <rPr>
        <sz val="11"/>
        <color theme="1"/>
        <rFont val="Calibri"/>
        <family val="2"/>
        <scheme val="minor"/>
      </rPr>
      <t xml:space="preserve"> Organisatorische maatregelen die kunnen genomen worden om te voorkomen dat onaanvaardbare risico's ontstaan en om de gevolgen van de risico's te beperken.</t>
    </r>
  </si>
  <si>
    <r>
      <rPr>
        <b/>
        <sz val="11"/>
        <color rgb="FF00B050"/>
        <rFont val="Calibri"/>
        <family val="2"/>
        <scheme val="minor"/>
      </rPr>
      <t>P</t>
    </r>
    <r>
      <rPr>
        <b/>
        <sz val="11"/>
        <color theme="1"/>
        <rFont val="Calibri"/>
        <family val="2"/>
        <scheme val="minor"/>
      </rPr>
      <t>roduct:</t>
    </r>
    <r>
      <rPr>
        <sz val="11"/>
        <color theme="1"/>
        <rFont val="Calibri"/>
        <family val="2"/>
        <scheme val="minor"/>
      </rPr>
      <t xml:space="preserve"> Bekeken als dienstverlening om o.a. lesactiviteiten mogelijk te maken, informeren van iedereen om in zo goed mogelijke omstandigheden te kunnen werken</t>
    </r>
  </si>
  <si>
    <t>Zie erop toe dat iedereen zich op 1,5m afstand houdt.                                             
Beperk contacten tussen mensen. Maak en behoudt contactbubbels van maximaal een 14-tal leerlingen (sec)met een plafond van 20 leerlingen (basisscholen).</t>
  </si>
  <si>
    <r>
      <rPr>
        <b/>
        <sz val="10"/>
        <rFont val="Arial"/>
        <family val="2"/>
      </rPr>
      <t>SOCIAL DISTANCING,</t>
    </r>
    <r>
      <rPr>
        <sz val="10"/>
        <rFont val="Arial"/>
        <family val="2"/>
      </rPr>
      <t xml:space="preserve"> min 1,5m:   
° Alternerende pauzes   
° </t>
    </r>
    <r>
      <rPr>
        <strike/>
        <sz val="10"/>
        <rFont val="Arial"/>
        <family val="2"/>
      </rPr>
      <t>Maximum aantal lln o.b.v. minopp 4m2</t>
    </r>
    <r>
      <rPr>
        <sz val="10"/>
        <rFont val="Arial"/>
        <family val="2"/>
      </rPr>
      <t xml:space="preserve">/ll                                    
° Leerlingen wachten op een veilige afstand van elkaar en 
  betreden één voor één de gebouwen.
° Eventueel vakken tekenen (2mx2m) of zones afbaken.
</t>
    </r>
  </si>
  <si>
    <r>
      <rPr>
        <b/>
        <sz val="10"/>
        <rFont val="Arial"/>
        <family val="2"/>
      </rPr>
      <t>SOCIAL DISTANCING,</t>
    </r>
    <r>
      <rPr>
        <sz val="10"/>
        <rFont val="Arial"/>
        <family val="2"/>
      </rPr>
      <t xml:space="preserve"> min 1,5m:                                        
° </t>
    </r>
    <r>
      <rPr>
        <strike/>
        <sz val="10"/>
        <rFont val="Arial"/>
        <family val="2"/>
      </rPr>
      <t>Beperk het aantal lln per lokaal o.b.v. minopp 4m2/ll en max een 10-tal (14) lln</t>
    </r>
    <r>
      <rPr>
        <sz val="10"/>
        <rFont val="Arial"/>
        <family val="2"/>
      </rPr>
      <t>.                                                                                                                
° Voorzie voldoende ruimte voor de leerkracht (min 8 m</t>
    </r>
    <r>
      <rPr>
        <vertAlign val="superscript"/>
        <sz val="10"/>
        <rFont val="Arial"/>
        <family val="2"/>
      </rPr>
      <t>2</t>
    </r>
    <r>
      <rPr>
        <sz val="10"/>
        <rFont val="Arial"/>
        <family val="2"/>
      </rPr>
      <t xml:space="preserve">)
° Tafels en stoelen worden verspreid, overtollige verwijderd </t>
    </r>
    <r>
      <rPr>
        <strike/>
        <sz val="10"/>
        <rFont val="Arial"/>
        <family val="2"/>
      </rPr>
      <t>of gemarkeerd</t>
    </r>
    <r>
      <rPr>
        <sz val="10"/>
        <rFont val="Arial"/>
        <family val="2"/>
      </rPr>
      <t xml:space="preserve">.
° </t>
    </r>
    <r>
      <rPr>
        <sz val="10"/>
        <color rgb="FFFF0000"/>
        <rFont val="Arial"/>
        <family val="2"/>
      </rPr>
      <t xml:space="preserve">Leerlingen nemen plaats in de klas op zo’n manier dat eerst de plaatsen het verst van de deur worden ingenomen en verlaten de klas waarbij wie het dichtst bij de deur zit eerst vertrekt.
° Ook bij ophalen van materiaal uit opslagruimtes.         </t>
    </r>
    <r>
      <rPr>
        <sz val="10"/>
        <rFont val="Arial"/>
        <family val="2"/>
      </rPr>
      <t xml:space="preserve">                     
</t>
    </r>
    <r>
      <rPr>
        <b/>
        <sz val="10"/>
        <rFont val="Arial"/>
        <family val="2"/>
      </rPr>
      <t>HYGIENE</t>
    </r>
    <r>
      <rPr>
        <sz val="10"/>
        <rFont val="Arial"/>
        <family val="2"/>
      </rPr>
      <t xml:space="preserve">                                                             
° Zo veel mogelijk vast lokaal, vaste plaats/werkpost,</t>
    </r>
    <r>
      <rPr>
        <sz val="10"/>
        <color rgb="FFFF0000"/>
        <rFont val="Arial"/>
        <family val="2"/>
      </rPr>
      <t xml:space="preserve"> vaste AMn</t>
    </r>
    <r>
      <rPr>
        <sz val="10"/>
        <rFont val="Arial"/>
        <family val="2"/>
      </rPr>
      <t xml:space="preserve">
° Regelmatig handen wassen: vóór het betreden van de klas/WP/labo, na hoesten/niezen, na toiletbezoek, ...
° Zoveel mogelijk met propere handen machines/apparaten/ toestellen aanraken, ontsmettingsmiddel in lokaal.                                              
° Reinig deurklinken, lichtschakelaars, tafels, stoelen, klavieren, muizen en ander gedeeld materiaal volgens hygiëneplan.
</t>
    </r>
    <r>
      <rPr>
        <sz val="10"/>
        <color rgb="FFFF0000"/>
        <rFont val="Arial"/>
        <family val="2"/>
      </rPr>
      <t xml:space="preserve">° Reinig ook regelmatig veiligheidbril, oorkappen ... </t>
    </r>
    <r>
      <rPr>
        <sz val="10"/>
        <rFont val="Arial"/>
        <family val="2"/>
      </rPr>
      <t xml:space="preserve">                                                                            
° Zet voor de aanvang van de lessen en om de 2u de ramen en deuren 15 minuten open of gebruik het ventilatiesysteem.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</si>
</sst>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0\ &quot;€&quot;_-;\-* #,##0\ &quot;€&quot;_-;_-* &quot;-&quot;\ &quot;€&quot;_-;_-@_-"/>
    <numFmt numFmtId="41" formatCode="_-* #,##0_-;\-* #,##0_-;_-* &quot;-&quot;_-;_-@_-"/>
    <numFmt numFmtId="44" formatCode="_-* #,##0.00\ &quot;€&quot;_-;\-* #,##0.00\ &quot;€&quot;_-;_-* &quot;-&quot;??\ &quot;€&quot;_-;_-@_-"/>
    <numFmt numFmtId="43" formatCode="_-* #,##0.00_-;\-* #,##0.00_-;_-* &quot;-&quot;??_-;_-@_-"/>
  </numFmts>
  <fonts count="46" x14ac:knownFonts="1">
    <font>
      <sz val="11"/>
      <color theme="1"/>
      <name val="Calibri"/>
      <family val="2"/>
      <scheme val="minor"/>
    </font>
    <font>
      <sz val="10"/>
      <color theme="1"/>
      <name val="Arial"/>
      <family val="2"/>
    </font>
    <font>
      <sz val="11"/>
      <color indexed="8"/>
      <name val="Calibri"/>
      <family val="2"/>
    </font>
    <font>
      <sz val="10"/>
      <name val="Arial"/>
      <family val="2"/>
    </font>
    <font>
      <u/>
      <sz val="10"/>
      <color indexed="12"/>
      <name val="Arial"/>
      <family val="2"/>
    </font>
    <font>
      <sz val="8"/>
      <name val="Tahoma"/>
      <family val="2"/>
    </font>
    <font>
      <b/>
      <sz val="8"/>
      <name val="Tahoma"/>
      <family val="2"/>
    </font>
    <font>
      <sz val="9"/>
      <name val="Verdana"/>
      <family val="2"/>
    </font>
    <font>
      <b/>
      <sz val="11"/>
      <color indexed="8"/>
      <name val="Calibri"/>
      <family val="2"/>
    </font>
    <font>
      <sz val="9"/>
      <color indexed="8"/>
      <name val="Verdana"/>
      <family val="2"/>
    </font>
    <font>
      <b/>
      <sz val="9"/>
      <color indexed="8"/>
      <name val="Verdana"/>
      <family val="2"/>
    </font>
    <font>
      <u/>
      <sz val="11"/>
      <color theme="10"/>
      <name val="Calibri"/>
      <family val="2"/>
      <scheme val="minor"/>
    </font>
    <font>
      <b/>
      <sz val="11"/>
      <color theme="1"/>
      <name val="Calibri"/>
      <family val="2"/>
      <scheme val="minor"/>
    </font>
    <font>
      <sz val="11"/>
      <color rgb="FFFF0000"/>
      <name val="Calibri"/>
      <family val="2"/>
      <scheme val="minor"/>
    </font>
    <font>
      <sz val="9"/>
      <color theme="1"/>
      <name val="Verdana"/>
      <family val="2"/>
    </font>
    <font>
      <b/>
      <sz val="12"/>
      <color theme="1"/>
      <name val="Arial"/>
      <family val="2"/>
    </font>
    <font>
      <sz val="9"/>
      <color theme="0" tint="-4.992828150273141E-2"/>
      <name val="Verdana"/>
      <family val="2"/>
    </font>
    <font>
      <b/>
      <sz val="9"/>
      <color theme="1"/>
      <name val="Verdana"/>
      <family val="2"/>
    </font>
    <font>
      <b/>
      <sz val="14"/>
      <color theme="1"/>
      <name val="Verdana"/>
      <family val="2"/>
    </font>
    <font>
      <sz val="11"/>
      <color theme="0" tint="-4.992828150273141E-2"/>
      <name val="Calibri"/>
      <family val="2"/>
      <scheme val="minor"/>
    </font>
    <font>
      <sz val="11"/>
      <color rgb="FF000000"/>
      <name val="Calibri"/>
      <family val="2"/>
      <scheme val="minor"/>
    </font>
    <font>
      <b/>
      <sz val="14"/>
      <color theme="1"/>
      <name val="Calibri"/>
      <family val="2"/>
      <scheme val="minor"/>
    </font>
    <font>
      <sz val="8"/>
      <color theme="1"/>
      <name val="Calibri"/>
      <family val="2"/>
      <scheme val="minor"/>
    </font>
    <font>
      <b/>
      <sz val="8"/>
      <color theme="1"/>
      <name val="Calibri"/>
      <family val="2"/>
      <scheme val="minor"/>
    </font>
    <font>
      <u/>
      <sz val="11"/>
      <color indexed="8"/>
      <name val="Calibri"/>
      <family val="2"/>
    </font>
    <font>
      <b/>
      <sz val="10"/>
      <color theme="1"/>
      <name val="Arial"/>
      <family val="2"/>
    </font>
    <font>
      <sz val="10"/>
      <color theme="1"/>
      <name val="Calibri"/>
      <family val="2"/>
      <scheme val="minor"/>
    </font>
    <font>
      <b/>
      <sz val="10"/>
      <color rgb="FF215DA2"/>
      <name val="Arial"/>
      <family val="2"/>
    </font>
    <font>
      <b/>
      <sz val="10"/>
      <color rgb="FFBBDCF1"/>
      <name val="Arial"/>
      <family val="2"/>
    </font>
    <font>
      <sz val="10"/>
      <color indexed="62"/>
      <name val="Arial"/>
      <family val="2"/>
    </font>
    <font>
      <b/>
      <sz val="10"/>
      <color indexed="62"/>
      <name val="Arial"/>
      <family val="2"/>
    </font>
    <font>
      <b/>
      <sz val="10"/>
      <name val="Arial"/>
      <family val="2"/>
    </font>
    <font>
      <vertAlign val="superscript"/>
      <sz val="10"/>
      <name val="Arial"/>
      <family val="2"/>
    </font>
    <font>
      <sz val="11"/>
      <name val="Calibri"/>
      <family val="2"/>
      <scheme val="minor"/>
    </font>
    <font>
      <b/>
      <sz val="14"/>
      <color theme="1"/>
      <name val="Arial"/>
      <family val="2"/>
    </font>
    <font>
      <sz val="10"/>
      <color indexed="10"/>
      <name val="Arial"/>
      <family val="2"/>
    </font>
    <font>
      <b/>
      <sz val="10"/>
      <color rgb="FFFF0000"/>
      <name val="Arial"/>
      <family val="2"/>
    </font>
    <font>
      <sz val="9"/>
      <color rgb="FFFF0000"/>
      <name val="Verdana"/>
      <family val="2"/>
    </font>
    <font>
      <strike/>
      <sz val="10"/>
      <name val="Arial"/>
      <family val="2"/>
    </font>
    <font>
      <sz val="10"/>
      <color rgb="FFFF0000"/>
      <name val="Arial"/>
      <family val="2"/>
    </font>
    <font>
      <strike/>
      <sz val="10"/>
      <color rgb="FFFF0000"/>
      <name val="Arial"/>
      <family val="2"/>
    </font>
    <font>
      <sz val="11"/>
      <name val="Calibri"/>
      <family val="2"/>
    </font>
    <font>
      <u/>
      <sz val="11"/>
      <name val="Calibri"/>
      <family val="2"/>
    </font>
    <font>
      <b/>
      <sz val="11"/>
      <color rgb="FF00B050"/>
      <name val="Calibri"/>
      <family val="2"/>
    </font>
    <font>
      <b/>
      <sz val="11"/>
      <color rgb="FF00B050"/>
      <name val="Calibri"/>
      <family val="2"/>
      <scheme val="minor"/>
    </font>
    <font>
      <sz val="11"/>
      <color theme="1"/>
      <name val="Calibri"/>
      <family val="2"/>
      <scheme val="minor"/>
    </font>
  </fonts>
  <fills count="11">
    <fill>
      <patternFill patternType="none"/>
    </fill>
    <fill>
      <patternFill patternType="gray125"/>
    </fill>
    <fill>
      <patternFill patternType="solid">
        <fgColor theme="0" tint="-4.992828150273141E-2"/>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theme="6" tint="0.39997558519241921"/>
        <bgColor indexed="64"/>
      </patternFill>
    </fill>
    <fill>
      <patternFill patternType="solid">
        <fgColor rgb="FF92D050"/>
        <bgColor indexed="64"/>
      </patternFill>
    </fill>
    <fill>
      <patternFill patternType="solid">
        <fgColor rgb="FFBBDCF1"/>
        <bgColor indexed="64"/>
      </patternFill>
    </fill>
    <fill>
      <patternFill patternType="solid">
        <fgColor rgb="FF215DA2"/>
        <bgColor indexed="64"/>
      </patternFill>
    </fill>
    <fill>
      <patternFill patternType="solid">
        <fgColor theme="0"/>
        <bgColor indexed="64"/>
      </patternFill>
    </fill>
  </fills>
  <borders count="16">
    <border>
      <left/>
      <right/>
      <top/>
      <bottom/>
      <diagonal/>
    </border>
    <border>
      <left/>
      <right style="thin">
        <color auto="1"/>
      </right>
      <top/>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right style="hair">
        <color auto="1"/>
      </right>
      <top style="thin">
        <color auto="1"/>
      </top>
      <bottom style="hair">
        <color auto="1"/>
      </bottom>
      <diagonal/>
    </border>
    <border>
      <left/>
      <right style="thin">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right style="hair">
        <color auto="1"/>
      </right>
      <top style="hair">
        <color auto="1"/>
      </top>
      <bottom/>
      <diagonal/>
    </border>
    <border>
      <left/>
      <right style="hair">
        <color auto="1"/>
      </right>
      <top/>
      <bottom/>
      <diagonal/>
    </border>
    <border>
      <left/>
      <right style="hair">
        <color auto="1"/>
      </right>
      <top/>
      <bottom style="hair">
        <color auto="1"/>
      </bottom>
      <diagonal/>
    </border>
  </borders>
  <cellStyleXfs count="10">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protection locked="0"/>
    </xf>
    <xf numFmtId="0" fontId="11" fillId="0" borderId="0" applyNumberFormat="0" applyFill="0" applyBorder="0" applyAlignment="0" applyProtection="0"/>
    <xf numFmtId="0" fontId="3" fillId="0" borderId="0"/>
    <xf numFmtId="0" fontId="45" fillId="0" borderId="0"/>
  </cellStyleXfs>
  <cellXfs count="104">
    <xf numFmtId="0" fontId="0" fillId="0" borderId="0" xfId="0"/>
    <xf numFmtId="0" fontId="14" fillId="0" borderId="0" xfId="9" applyFont="1" applyAlignment="1">
      <alignment vertical="top" wrapText="1"/>
    </xf>
    <xf numFmtId="0" fontId="14" fillId="0" borderId="0" xfId="9" applyFont="1" applyAlignment="1">
      <alignment vertical="top"/>
    </xf>
    <xf numFmtId="0" fontId="14" fillId="0" borderId="0" xfId="9" applyFont="1" applyAlignment="1">
      <alignment horizontal="left" vertical="top" wrapText="1"/>
    </xf>
    <xf numFmtId="0" fontId="14" fillId="0" borderId="0" xfId="9" applyFont="1"/>
    <xf numFmtId="0" fontId="15" fillId="0" borderId="0" xfId="9" applyFont="1"/>
    <xf numFmtId="0" fontId="16" fillId="2" borderId="0" xfId="9" applyFont="1" applyFill="1" applyAlignment="1">
      <alignment vertical="top"/>
    </xf>
    <xf numFmtId="0" fontId="14" fillId="2" borderId="0" xfId="9" applyFont="1" applyFill="1" applyAlignment="1">
      <alignment vertical="top"/>
    </xf>
    <xf numFmtId="0" fontId="0" fillId="2" borderId="0" xfId="9" applyFont="1" applyFill="1"/>
    <xf numFmtId="0" fontId="17" fillId="0" borderId="0" xfId="9" applyFont="1" applyAlignment="1">
      <alignment vertical="top"/>
    </xf>
    <xf numFmtId="0" fontId="0" fillId="0" borderId="0" xfId="9" applyFont="1" applyAlignment="1">
      <alignment vertical="top" wrapText="1"/>
    </xf>
    <xf numFmtId="0" fontId="0" fillId="2" borderId="0" xfId="9" applyFont="1" applyFill="1" applyAlignment="1">
      <alignment vertical="top"/>
    </xf>
    <xf numFmtId="0" fontId="15" fillId="2" borderId="0" xfId="9" applyFont="1" applyFill="1" applyAlignment="1">
      <alignment vertical="top"/>
    </xf>
    <xf numFmtId="0" fontId="0" fillId="0" borderId="0" xfId="9" applyFont="1"/>
    <xf numFmtId="0" fontId="18" fillId="0" borderId="0" xfId="9" applyFont="1"/>
    <xf numFmtId="0" fontId="19" fillId="0" borderId="0" xfId="9" applyFont="1"/>
    <xf numFmtId="0" fontId="7" fillId="0" borderId="0" xfId="8" applyFont="1" applyBorder="1" applyAlignment="1">
      <alignment vertical="top" wrapText="1"/>
    </xf>
    <xf numFmtId="0" fontId="14" fillId="0" borderId="0" xfId="9" applyFont="1" applyAlignment="1">
      <alignment vertical="top"/>
    </xf>
    <xf numFmtId="0" fontId="20" fillId="0" borderId="0" xfId="9" applyFont="1"/>
    <xf numFmtId="0" fontId="7" fillId="0" borderId="0" xfId="9" applyFont="1" applyAlignment="1">
      <alignment vertical="top" wrapText="1"/>
    </xf>
    <xf numFmtId="0" fontId="7" fillId="2" borderId="0" xfId="9" applyFont="1" applyFill="1" applyAlignment="1">
      <alignment vertical="top"/>
    </xf>
    <xf numFmtId="0" fontId="7" fillId="0" borderId="0" xfId="9" applyFont="1" applyAlignment="1">
      <alignment vertical="top" wrapText="1"/>
    </xf>
    <xf numFmtId="0" fontId="0" fillId="0" borderId="0" xfId="9" applyFont="1"/>
    <xf numFmtId="0" fontId="12" fillId="0" borderId="0" xfId="9" applyFont="1"/>
    <xf numFmtId="0" fontId="21" fillId="0" borderId="0" xfId="9" applyFont="1"/>
    <xf numFmtId="0" fontId="0" fillId="0" borderId="1" xfId="9" applyFont="1" applyBorder="1"/>
    <xf numFmtId="0" fontId="22" fillId="0" borderId="0" xfId="9" applyFont="1"/>
    <xf numFmtId="0" fontId="22" fillId="0" borderId="1" xfId="9" applyFont="1" applyBorder="1"/>
    <xf numFmtId="0" fontId="22" fillId="0" borderId="0" xfId="9" applyFont="1" applyAlignment="1">
      <alignment horizontal="right"/>
    </xf>
    <xf numFmtId="0" fontId="22" fillId="3" borderId="0" xfId="9" applyFont="1" applyFill="1"/>
    <xf numFmtId="0" fontId="22" fillId="0" borderId="0" xfId="9" applyFont="1"/>
    <xf numFmtId="0" fontId="22" fillId="4" borderId="0" xfId="9" applyFont="1" applyFill="1"/>
    <xf numFmtId="0" fontId="22" fillId="5" borderId="0" xfId="9" applyFont="1" applyFill="1"/>
    <xf numFmtId="0" fontId="22" fillId="6" borderId="0" xfId="9" applyFont="1" applyFill="1"/>
    <xf numFmtId="0" fontId="22" fillId="7" borderId="0" xfId="9" applyFont="1" applyFill="1"/>
    <xf numFmtId="0" fontId="23" fillId="0" borderId="0" xfId="9" applyFont="1"/>
    <xf numFmtId="0" fontId="7" fillId="2" borderId="0" xfId="9" applyFont="1" applyFill="1" applyAlignment="1">
      <alignment vertical="top" wrapText="1"/>
    </xf>
    <xf numFmtId="0" fontId="13" fillId="0" borderId="0" xfId="9" applyFont="1" applyAlignment="1">
      <alignment horizontal="left" vertical="top"/>
    </xf>
    <xf numFmtId="0" fontId="17" fillId="0" borderId="0" xfId="9" applyFont="1" applyAlignment="1">
      <alignment vertical="top" wrapText="1"/>
    </xf>
    <xf numFmtId="0" fontId="0" fillId="0" borderId="0" xfId="9" applyFont="1"/>
    <xf numFmtId="0" fontId="12" fillId="0" borderId="0" xfId="9" applyFont="1" applyAlignment="1">
      <alignment wrapText="1"/>
    </xf>
    <xf numFmtId="0" fontId="0" fillId="0" borderId="0" xfId="9" applyFont="1" applyAlignment="1">
      <alignment wrapText="1"/>
    </xf>
    <xf numFmtId="0" fontId="20" fillId="0" borderId="0" xfId="9" applyFont="1" applyAlignment="1">
      <alignment vertical="center"/>
    </xf>
    <xf numFmtId="0" fontId="2" fillId="0" borderId="0" xfId="9" applyFont="1" applyAlignment="1">
      <alignment vertical="top" wrapText="1"/>
    </xf>
    <xf numFmtId="0" fontId="25" fillId="0" borderId="0" xfId="9" applyFont="1"/>
    <xf numFmtId="0" fontId="26" fillId="0" borderId="0" xfId="9" applyFont="1"/>
    <xf numFmtId="0" fontId="1" fillId="0" borderId="0" xfId="9" applyFont="1"/>
    <xf numFmtId="0" fontId="1" fillId="0" borderId="0" xfId="9" applyFont="1" applyAlignment="1">
      <alignment vertical="top" wrapText="1"/>
    </xf>
    <xf numFmtId="0" fontId="27" fillId="8" borderId="2" xfId="8" applyFont="1" applyFill="1" applyBorder="1" applyAlignment="1">
      <alignment horizontal="center" vertical="top" wrapText="1"/>
    </xf>
    <xf numFmtId="0" fontId="27" fillId="8" borderId="3" xfId="8" applyFont="1" applyFill="1" applyBorder="1" applyAlignment="1">
      <alignment horizontal="center" vertical="top" wrapText="1"/>
    </xf>
    <xf numFmtId="0" fontId="27" fillId="8" borderId="4" xfId="8" applyFont="1" applyFill="1" applyBorder="1" applyAlignment="1">
      <alignment horizontal="center" vertical="top" wrapText="1"/>
    </xf>
    <xf numFmtId="0" fontId="28" fillId="9" borderId="2" xfId="8" applyFont="1" applyFill="1" applyBorder="1" applyAlignment="1">
      <alignment horizontal="center" vertical="top" wrapText="1"/>
    </xf>
    <xf numFmtId="0" fontId="28" fillId="9" borderId="5" xfId="8" applyFont="1" applyFill="1" applyBorder="1" applyAlignment="1">
      <alignment horizontal="center" vertical="top" wrapText="1"/>
    </xf>
    <xf numFmtId="0" fontId="28" fillId="9" borderId="6" xfId="8" applyFont="1" applyFill="1" applyBorder="1" applyAlignment="1">
      <alignment horizontal="center" vertical="top" wrapText="1"/>
    </xf>
    <xf numFmtId="0" fontId="27" fillId="8" borderId="7" xfId="6" applyFont="1" applyFill="1" applyBorder="1" applyAlignment="1" applyProtection="1">
      <alignment horizontal="center" vertical="top" wrapText="1"/>
    </xf>
    <xf numFmtId="0" fontId="27" fillId="8" borderId="2" xfId="6" applyFont="1" applyFill="1" applyBorder="1" applyAlignment="1" applyProtection="1">
      <alignment horizontal="center" vertical="top" wrapText="1"/>
    </xf>
    <xf numFmtId="0" fontId="27" fillId="8" borderId="3" xfId="6" applyFont="1" applyFill="1" applyBorder="1" applyAlignment="1" applyProtection="1">
      <alignment horizontal="center" vertical="top" wrapText="1"/>
    </xf>
    <xf numFmtId="0" fontId="27" fillId="8" borderId="8" xfId="8" applyFont="1" applyFill="1" applyBorder="1" applyAlignment="1">
      <alignment horizontal="center" vertical="top" wrapText="1"/>
    </xf>
    <xf numFmtId="0" fontId="1" fillId="0" borderId="9" xfId="9" applyFont="1" applyBorder="1" applyAlignment="1">
      <alignment horizontal="center" vertical="top"/>
    </xf>
    <xf numFmtId="0" fontId="3" fillId="0" borderId="9" xfId="8" applyFont="1" applyBorder="1" applyAlignment="1">
      <alignment horizontal="center" vertical="top" wrapText="1"/>
    </xf>
    <xf numFmtId="0" fontId="3" fillId="0" borderId="9" xfId="9" applyFont="1" applyBorder="1" applyAlignment="1">
      <alignment horizontal="center" vertical="top"/>
    </xf>
    <xf numFmtId="0" fontId="3" fillId="0" borderId="9" xfId="8" applyFont="1" applyBorder="1" applyAlignment="1">
      <alignment horizontal="left" vertical="top" wrapText="1"/>
    </xf>
    <xf numFmtId="0" fontId="0" fillId="0" borderId="0" xfId="9" applyFont="1" applyAlignment="1">
      <alignment vertical="top" wrapText="1"/>
    </xf>
    <xf numFmtId="0" fontId="17" fillId="0" borderId="0" xfId="9" applyFont="1" applyAlignment="1">
      <alignment vertical="top"/>
    </xf>
    <xf numFmtId="0" fontId="17" fillId="10" borderId="0" xfId="9" applyFont="1" applyFill="1" applyAlignment="1">
      <alignment vertical="top"/>
    </xf>
    <xf numFmtId="0" fontId="33" fillId="0" borderId="0" xfId="9" applyFont="1" applyAlignment="1">
      <alignment wrapText="1"/>
    </xf>
    <xf numFmtId="0" fontId="3" fillId="0" borderId="9" xfId="8" applyFont="1" applyBorder="1" applyAlignment="1">
      <alignment horizontal="center" vertical="top" wrapText="1"/>
    </xf>
    <xf numFmtId="0" fontId="34" fillId="0" borderId="0" xfId="9" applyFont="1"/>
    <xf numFmtId="0" fontId="25" fillId="0" borderId="0" xfId="9" applyFont="1" applyAlignment="1">
      <alignment wrapText="1"/>
    </xf>
    <xf numFmtId="0" fontId="1" fillId="0" borderId="0" xfId="9" applyFont="1" applyAlignment="1">
      <alignment wrapText="1"/>
    </xf>
    <xf numFmtId="0" fontId="1" fillId="0" borderId="9" xfId="9" applyFont="1" applyBorder="1" applyAlignment="1">
      <alignment horizontal="center" vertical="top" wrapText="1"/>
    </xf>
    <xf numFmtId="0" fontId="1" fillId="0" borderId="0" xfId="9" applyFont="1"/>
    <xf numFmtId="0" fontId="34" fillId="0" borderId="0" xfId="9" applyFont="1"/>
    <xf numFmtId="0" fontId="3" fillId="0" borderId="9" xfId="8" applyFont="1" applyBorder="1" applyAlignment="1">
      <alignment horizontal="center" vertical="top" wrapText="1"/>
    </xf>
    <xf numFmtId="0" fontId="37" fillId="0" borderId="0" xfId="9" applyFont="1" applyAlignment="1">
      <alignment vertical="top" wrapText="1"/>
    </xf>
    <xf numFmtId="0" fontId="7" fillId="0" borderId="0" xfId="9" applyFont="1" applyAlignment="1">
      <alignment vertical="top"/>
    </xf>
    <xf numFmtId="0" fontId="1" fillId="0" borderId="9" xfId="9" applyFont="1" applyBorder="1" applyAlignment="1">
      <alignment horizontal="center" vertical="top" wrapText="1"/>
    </xf>
    <xf numFmtId="0" fontId="41" fillId="0" borderId="0" xfId="9" applyFont="1" applyAlignment="1">
      <alignment vertical="top" wrapText="1"/>
    </xf>
    <xf numFmtId="0" fontId="39" fillId="0" borderId="9" xfId="9" applyFont="1" applyBorder="1" applyAlignment="1">
      <alignment horizontal="center" vertical="top" wrapText="1"/>
    </xf>
    <xf numFmtId="0" fontId="3" fillId="0" borderId="10" xfId="8" applyFont="1" applyBorder="1" applyAlignment="1">
      <alignment horizontal="left" vertical="top" wrapText="1"/>
    </xf>
    <xf numFmtId="0" fontId="3" fillId="0" borderId="11" xfId="8" applyFont="1" applyBorder="1" applyAlignment="1">
      <alignment horizontal="left" vertical="top" wrapText="1"/>
    </xf>
    <xf numFmtId="0" fontId="3" fillId="0" borderId="12" xfId="8" applyFont="1" applyBorder="1" applyAlignment="1">
      <alignment horizontal="left" vertical="top" wrapText="1"/>
    </xf>
    <xf numFmtId="0" fontId="3" fillId="0" borderId="9" xfId="8" applyFont="1" applyBorder="1" applyAlignment="1">
      <alignment horizontal="left" vertical="top" wrapText="1"/>
    </xf>
    <xf numFmtId="0" fontId="3" fillId="0" borderId="9" xfId="8" applyFont="1" applyBorder="1" applyAlignment="1">
      <alignment horizontal="center" vertical="top" wrapText="1"/>
    </xf>
    <xf numFmtId="0" fontId="1" fillId="0" borderId="9" xfId="9" applyFont="1" applyBorder="1" applyAlignment="1">
      <alignment horizontal="left"/>
    </xf>
    <xf numFmtId="0" fontId="3" fillId="0" borderId="9" xfId="8" applyFont="1" applyFill="1" applyBorder="1" applyAlignment="1">
      <alignment horizontal="left" vertical="top" wrapText="1"/>
    </xf>
    <xf numFmtId="0" fontId="3" fillId="0" borderId="13" xfId="8" applyFont="1" applyBorder="1" applyAlignment="1">
      <alignment horizontal="left" vertical="top" wrapText="1"/>
    </xf>
    <xf numFmtId="0" fontId="3" fillId="0" borderId="14" xfId="8" applyFont="1" applyBorder="1" applyAlignment="1">
      <alignment horizontal="left" vertical="top" wrapText="1"/>
    </xf>
    <xf numFmtId="0" fontId="3" fillId="0" borderId="15" xfId="8" applyFont="1" applyBorder="1" applyAlignment="1">
      <alignment horizontal="left" vertical="top" wrapText="1"/>
    </xf>
    <xf numFmtId="0" fontId="3" fillId="0" borderId="13" xfId="8" applyFont="1" applyBorder="1" applyAlignment="1">
      <alignment vertical="top" wrapText="1"/>
    </xf>
    <xf numFmtId="0" fontId="3" fillId="0" borderId="14" xfId="8" applyFont="1" applyBorder="1" applyAlignment="1">
      <alignment vertical="top" wrapText="1"/>
    </xf>
    <xf numFmtId="0" fontId="3" fillId="0" borderId="15" xfId="8" applyFont="1" applyBorder="1" applyAlignment="1">
      <alignment vertical="top" wrapText="1"/>
    </xf>
    <xf numFmtId="0" fontId="1" fillId="0" borderId="10" xfId="9" applyFont="1" applyBorder="1" applyAlignment="1">
      <alignment horizontal="left" wrapText="1"/>
    </xf>
    <xf numFmtId="0" fontId="1" fillId="0" borderId="11" xfId="9" applyFont="1" applyBorder="1" applyAlignment="1">
      <alignment horizontal="left" wrapText="1"/>
    </xf>
    <xf numFmtId="0" fontId="1" fillId="0" borderId="12" xfId="9" applyFont="1" applyBorder="1" applyAlignment="1">
      <alignment horizontal="left" wrapText="1"/>
    </xf>
    <xf numFmtId="0" fontId="39" fillId="0" borderId="13" xfId="8" applyFont="1" applyFill="1" applyBorder="1" applyAlignment="1">
      <alignment horizontal="left" vertical="top" wrapText="1"/>
    </xf>
    <xf numFmtId="0" fontId="39" fillId="0" borderId="14" xfId="8" applyFont="1" applyFill="1" applyBorder="1" applyAlignment="1">
      <alignment horizontal="left" vertical="top" wrapText="1"/>
    </xf>
    <xf numFmtId="0" fontId="39" fillId="0" borderId="15" xfId="8" applyFont="1" applyFill="1" applyBorder="1" applyAlignment="1">
      <alignment horizontal="left" vertical="top" wrapText="1"/>
    </xf>
    <xf numFmtId="0" fontId="3" fillId="0" borderId="9" xfId="9" applyFont="1" applyBorder="1" applyAlignment="1">
      <alignment horizontal="left" vertical="top" wrapText="1"/>
    </xf>
    <xf numFmtId="0" fontId="39" fillId="0" borderId="9" xfId="8" applyFont="1" applyBorder="1" applyAlignment="1">
      <alignment horizontal="left" vertical="top" wrapText="1"/>
    </xf>
    <xf numFmtId="0" fontId="1" fillId="0" borderId="9" xfId="9" applyFont="1" applyBorder="1" applyAlignment="1">
      <alignment horizontal="left" wrapText="1"/>
    </xf>
    <xf numFmtId="0" fontId="3" fillId="0" borderId="10" xfId="8" applyFont="1" applyBorder="1" applyAlignment="1">
      <alignment vertical="top" wrapText="1"/>
    </xf>
    <xf numFmtId="0" fontId="3" fillId="0" borderId="11" xfId="8" applyFont="1" applyBorder="1" applyAlignment="1">
      <alignment vertical="top" wrapText="1"/>
    </xf>
    <xf numFmtId="0" fontId="3" fillId="0" borderId="12" xfId="8" applyFont="1" applyBorder="1" applyAlignment="1">
      <alignment vertical="top" wrapText="1"/>
    </xf>
  </cellXfs>
  <cellStyles count="10">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Hyperlink" xfId="6" xr:uid="{00000000-0005-0000-0000-000006000000}"/>
    <cellStyle name="Hyperlink 2" xfId="7" xr:uid="{00000000-0005-0000-0000-000007000000}"/>
    <cellStyle name="Normal" xfId="9" xr:uid="{00000000-0005-0000-0000-000000000000}"/>
    <cellStyle name="Percent" xfId="1" xr:uid="{00000000-0005-0000-0000-000001000000}"/>
    <cellStyle name="Standaard" xfId="0" builtinId="0"/>
    <cellStyle name="Standaard 2" xfId="8" xr:uid="{00000000-0005-0000-0000-000008000000}"/>
  </cellStyles>
  <dxfs count="305">
    <dxf>
      <fill>
        <patternFill>
          <bgColor rgb="FF00CC99"/>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CC99"/>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CC99"/>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CC99"/>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CC99"/>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CC99"/>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CC99"/>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CC99"/>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CC99"/>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CC99"/>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CC99"/>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CC99"/>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CC99"/>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CC99"/>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CC99"/>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CC99"/>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CC99"/>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CC99"/>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CC99"/>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CC99"/>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CC99"/>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CC99"/>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CC99"/>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CC99"/>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CC99"/>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CC99"/>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CC99"/>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CC99"/>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CC99"/>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CC99"/>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CC99"/>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CC99"/>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CC99"/>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CC99"/>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CC99"/>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CC99"/>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CC99"/>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CC99"/>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CC99"/>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CC99"/>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CC99"/>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CC99"/>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CC99"/>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CC99"/>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CC99"/>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CC99"/>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CC99"/>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CC99"/>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CC99"/>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CC99"/>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CC99"/>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CC99"/>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CC99"/>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CC99"/>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CC99"/>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CC99"/>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CC99"/>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CC99"/>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CC99"/>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CC99"/>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CC99"/>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22860</xdr:colOff>
      <xdr:row>34</xdr:row>
      <xdr:rowOff>110490</xdr:rowOff>
    </xdr:from>
    <xdr:to>
      <xdr:col>9</xdr:col>
      <xdr:colOff>899160</xdr:colOff>
      <xdr:row>44</xdr:row>
      <xdr:rowOff>49530</xdr:rowOff>
    </xdr:to>
    <xdr:pic>
      <xdr:nvPicPr>
        <xdr:cNvPr id="19114" name="Afbeelding 45">
          <a:extLst>
            <a:ext uri="{FF2B5EF4-FFF2-40B4-BE49-F238E27FC236}">
              <a16:creationId xmlns:a16="http://schemas.microsoft.com/office/drawing/2014/main" id="{00000000-0008-0000-0200-0000AA4A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9050" y="23050500"/>
          <a:ext cx="10896600" cy="165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31</xdr:row>
      <xdr:rowOff>7620</xdr:rowOff>
    </xdr:from>
    <xdr:to>
      <xdr:col>10</xdr:col>
      <xdr:colOff>1089660</xdr:colOff>
      <xdr:row>42</xdr:row>
      <xdr:rowOff>76200</xdr:rowOff>
    </xdr:to>
    <xdr:pic>
      <xdr:nvPicPr>
        <xdr:cNvPr id="19948" name="Afbeelding 45">
          <a:extLst>
            <a:ext uri="{FF2B5EF4-FFF2-40B4-BE49-F238E27FC236}">
              <a16:creationId xmlns:a16="http://schemas.microsoft.com/office/drawing/2014/main" id="{00000000-0008-0000-0300-0000EC4D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21440775"/>
          <a:ext cx="11401425"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4.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vmlDrawing" Target="../drawings/vmlDrawing6.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0"/>
  <sheetViews>
    <sheetView workbookViewId="0">
      <selection activeCell="B3" sqref="B3"/>
    </sheetView>
  </sheetViews>
  <sheetFormatPr defaultColWidth="8.88671875" defaultRowHeight="14.4" x14ac:dyDescent="0.3"/>
  <cols>
    <col min="1" max="1" width="5.6640625" style="39" customWidth="1"/>
    <col min="2" max="2" width="103.109375" style="39" customWidth="1"/>
    <col min="3" max="3" width="8.88671875" style="39"/>
    <col min="4" max="4" width="8.88671875" style="39" customWidth="1"/>
    <col min="5" max="5" width="8.88671875" style="39"/>
    <col min="6" max="6" width="8.88671875" style="39" customWidth="1"/>
    <col min="7" max="16384" width="8.88671875" style="39"/>
  </cols>
  <sheetData>
    <row r="1" spans="1:2" ht="17.55" customHeight="1" x14ac:dyDescent="0.3">
      <c r="B1" s="40" t="s">
        <v>57</v>
      </c>
    </row>
    <row r="2" spans="1:2" ht="10.050000000000001" customHeight="1" x14ac:dyDescent="0.3"/>
    <row r="3" spans="1:2" ht="43.2" x14ac:dyDescent="0.3">
      <c r="B3" s="65" t="s">
        <v>131</v>
      </c>
    </row>
    <row r="6" spans="1:2" x14ac:dyDescent="0.3">
      <c r="B6" s="18" t="s">
        <v>58</v>
      </c>
    </row>
    <row r="7" spans="1:2" x14ac:dyDescent="0.3">
      <c r="B7" s="42" t="s">
        <v>59</v>
      </c>
    </row>
    <row r="8" spans="1:2" x14ac:dyDescent="0.3">
      <c r="B8" s="42" t="s">
        <v>101</v>
      </c>
    </row>
    <row r="9" spans="1:2" x14ac:dyDescent="0.3">
      <c r="B9" s="42"/>
    </row>
    <row r="10" spans="1:2" ht="20.399999999999999" customHeight="1" x14ac:dyDescent="0.3">
      <c r="B10" s="77" t="s">
        <v>163</v>
      </c>
    </row>
    <row r="11" spans="1:2" ht="28.8" x14ac:dyDescent="0.3">
      <c r="B11" s="43" t="s">
        <v>164</v>
      </c>
    </row>
    <row r="12" spans="1:2" ht="28.8" x14ac:dyDescent="0.3">
      <c r="A12" s="41"/>
      <c r="B12" s="41" t="s">
        <v>165</v>
      </c>
    </row>
    <row r="13" spans="1:2" ht="18.45" customHeight="1" x14ac:dyDescent="0.3">
      <c r="A13" s="41"/>
      <c r="B13" s="62" t="s">
        <v>166</v>
      </c>
    </row>
    <row r="14" spans="1:2" ht="28.8" x14ac:dyDescent="0.3">
      <c r="A14" s="41"/>
      <c r="B14" s="62" t="s">
        <v>168</v>
      </c>
    </row>
    <row r="15" spans="1:2" ht="28.8" x14ac:dyDescent="0.3">
      <c r="A15" s="41"/>
      <c r="B15" s="62" t="s">
        <v>167</v>
      </c>
    </row>
    <row r="16" spans="1:2" x14ac:dyDescent="0.3">
      <c r="A16" s="41"/>
      <c r="B16" s="41"/>
    </row>
    <row r="17" spans="2:2" ht="157.05000000000001" customHeight="1" x14ac:dyDescent="0.3">
      <c r="B17" s="43" t="s">
        <v>134</v>
      </c>
    </row>
    <row r="18" spans="2:2" ht="148.05000000000001" customHeight="1" x14ac:dyDescent="0.3">
      <c r="B18" s="43" t="s">
        <v>135</v>
      </c>
    </row>
    <row r="20" spans="2:2" x14ac:dyDescent="0.3">
      <c r="B20" s="42" t="s">
        <v>102</v>
      </c>
    </row>
  </sheetData>
  <pageMargins left="0.70866141732283472" right="0.70866141732283472" top="0.74803149606299213" bottom="0.74803149606299213" header="0.31496062992125984" footer="0.31496062992125984"/>
  <pageSetup paperSize="9" orientation="portrait" r:id="rId1"/>
  <headerFooter>
    <oddHeader>&amp;L&amp;G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1"/>
  <sheetViews>
    <sheetView zoomScale="90" zoomScaleNormal="90" zoomScaleSheetLayoutView="100" workbookViewId="0">
      <selection activeCell="C5" sqref="C5"/>
    </sheetView>
  </sheetViews>
  <sheetFormatPr defaultRowHeight="14.4" x14ac:dyDescent="0.3"/>
  <cols>
    <col min="1" max="1" width="11.6640625" customWidth="1"/>
    <col min="2" max="2" width="34.109375" customWidth="1"/>
    <col min="3" max="3" width="77.33203125" customWidth="1"/>
    <col min="4" max="4" width="8.88671875" customWidth="1"/>
    <col min="5" max="5" width="8.33203125" customWidth="1"/>
  </cols>
  <sheetData>
    <row r="1" spans="1:6" ht="24" customHeight="1" x14ac:dyDescent="0.3">
      <c r="A1" s="14" t="s">
        <v>49</v>
      </c>
    </row>
    <row r="2" spans="1:6" ht="7.95" customHeight="1" x14ac:dyDescent="0.3">
      <c r="A2" s="11"/>
      <c r="B2" s="11"/>
      <c r="C2" s="12"/>
      <c r="D2" s="12"/>
      <c r="E2" s="5"/>
      <c r="F2" s="5"/>
    </row>
    <row r="3" spans="1:6" ht="100.95" customHeight="1" x14ac:dyDescent="0.3">
      <c r="A3" s="9" t="s">
        <v>16</v>
      </c>
      <c r="B3" s="10" t="s">
        <v>50</v>
      </c>
      <c r="C3" s="74" t="s">
        <v>151</v>
      </c>
      <c r="D3" s="2"/>
      <c r="E3" s="1"/>
      <c r="F3" s="2"/>
    </row>
    <row r="4" spans="1:6" ht="128.55000000000001" customHeight="1" x14ac:dyDescent="0.3">
      <c r="A4" s="9"/>
      <c r="B4" s="3" t="s">
        <v>51</v>
      </c>
      <c r="C4" s="1" t="s">
        <v>152</v>
      </c>
      <c r="D4" s="1"/>
      <c r="E4" s="1"/>
    </row>
    <row r="5" spans="1:6" ht="96" customHeight="1" x14ac:dyDescent="0.3">
      <c r="A5" s="2"/>
      <c r="B5" s="9" t="s">
        <v>8</v>
      </c>
      <c r="C5" s="19" t="s">
        <v>153</v>
      </c>
      <c r="D5" s="1"/>
      <c r="E5" s="1"/>
    </row>
    <row r="6" spans="1:6" ht="61.95" customHeight="1" x14ac:dyDescent="0.3">
      <c r="A6" s="2"/>
      <c r="B6" s="2" t="s">
        <v>31</v>
      </c>
      <c r="C6" s="19" t="s">
        <v>116</v>
      </c>
      <c r="D6" s="1"/>
      <c r="E6" s="1"/>
    </row>
    <row r="7" spans="1:6" ht="42" customHeight="1" x14ac:dyDescent="0.3">
      <c r="A7" s="2"/>
      <c r="B7" s="9" t="s">
        <v>48</v>
      </c>
      <c r="C7" s="19" t="s">
        <v>169</v>
      </c>
      <c r="D7" s="1"/>
      <c r="E7" s="1"/>
    </row>
    <row r="8" spans="1:6" s="22" customFormat="1" ht="9" customHeight="1" x14ac:dyDescent="0.3">
      <c r="A8" s="7"/>
      <c r="B8" s="7"/>
      <c r="C8" s="36"/>
      <c r="D8" s="1"/>
      <c r="E8" s="1"/>
    </row>
    <row r="9" spans="1:6" s="22" customFormat="1" ht="29.55" customHeight="1" x14ac:dyDescent="0.3">
      <c r="A9" s="9" t="s">
        <v>18</v>
      </c>
      <c r="B9" s="2" t="s">
        <v>19</v>
      </c>
      <c r="C9" s="19" t="s">
        <v>52</v>
      </c>
      <c r="D9" s="1"/>
      <c r="E9" s="1"/>
    </row>
    <row r="10" spans="1:6" ht="7.05" customHeight="1" x14ac:dyDescent="0.3">
      <c r="A10" s="6"/>
      <c r="B10" s="6"/>
      <c r="C10" s="6" t="s">
        <v>30</v>
      </c>
      <c r="D10" s="6"/>
      <c r="E10" s="15"/>
      <c r="F10" s="15"/>
    </row>
    <row r="11" spans="1:6" ht="31.5" customHeight="1" x14ac:dyDescent="0.3">
      <c r="A11" s="9" t="s">
        <v>17</v>
      </c>
      <c r="B11" s="1" t="s">
        <v>15</v>
      </c>
      <c r="C11" s="1" t="s">
        <v>56</v>
      </c>
      <c r="D11" s="2"/>
    </row>
    <row r="12" spans="1:6" ht="27" customHeight="1" x14ac:dyDescent="0.3">
      <c r="A12" s="9"/>
      <c r="B12" s="1" t="s">
        <v>24</v>
      </c>
      <c r="C12" s="1" t="s">
        <v>62</v>
      </c>
      <c r="D12" s="2"/>
    </row>
    <row r="13" spans="1:6" ht="15.45" customHeight="1" x14ac:dyDescent="0.3">
      <c r="A13" s="9"/>
      <c r="B13" s="19" t="s">
        <v>60</v>
      </c>
      <c r="C13" s="19" t="s">
        <v>45</v>
      </c>
      <c r="D13" s="2"/>
    </row>
    <row r="14" spans="1:6" ht="15.45" customHeight="1" x14ac:dyDescent="0.3">
      <c r="A14" s="9"/>
      <c r="B14" s="1" t="s">
        <v>61</v>
      </c>
      <c r="C14" s="1" t="s">
        <v>33</v>
      </c>
      <c r="D14" s="2"/>
    </row>
    <row r="15" spans="1:6" s="22" customFormat="1" ht="15.45" customHeight="1" x14ac:dyDescent="0.3">
      <c r="A15" s="9"/>
      <c r="B15" s="1" t="s">
        <v>132</v>
      </c>
      <c r="C15" s="1" t="s">
        <v>133</v>
      </c>
      <c r="D15" s="2"/>
    </row>
    <row r="16" spans="1:6" ht="7.05" customHeight="1" x14ac:dyDescent="0.3">
      <c r="A16" s="7"/>
      <c r="B16" s="7"/>
      <c r="C16" s="7"/>
      <c r="D16" s="7"/>
      <c r="E16" s="13"/>
      <c r="F16" s="13"/>
    </row>
    <row r="17" spans="1:6" ht="28.95" customHeight="1" x14ac:dyDescent="0.3">
      <c r="A17" s="38" t="s">
        <v>98</v>
      </c>
      <c r="B17" s="2" t="s">
        <v>53</v>
      </c>
      <c r="C17" s="1" t="s">
        <v>106</v>
      </c>
      <c r="D17" s="2"/>
      <c r="E17" s="13"/>
      <c r="F17" s="13"/>
    </row>
    <row r="18" spans="1:6" s="22" customFormat="1" ht="28.5" customHeight="1" x14ac:dyDescent="0.3">
      <c r="A18" s="9"/>
      <c r="B18" s="2" t="s">
        <v>14</v>
      </c>
      <c r="C18" s="1" t="s">
        <v>34</v>
      </c>
      <c r="D18" s="2"/>
      <c r="E18" s="13"/>
      <c r="F18" s="13"/>
    </row>
    <row r="19" spans="1:6" ht="52.5" customHeight="1" x14ac:dyDescent="0.3">
      <c r="A19" s="9"/>
      <c r="B19" s="1" t="s">
        <v>25</v>
      </c>
      <c r="C19" s="1" t="s">
        <v>26</v>
      </c>
      <c r="D19" s="2"/>
      <c r="E19" s="13"/>
      <c r="F19" s="13"/>
    </row>
    <row r="20" spans="1:6" ht="63.45" customHeight="1" x14ac:dyDescent="0.3">
      <c r="A20" s="9"/>
      <c r="B20" s="2" t="s">
        <v>32</v>
      </c>
      <c r="C20" s="16" t="s">
        <v>63</v>
      </c>
      <c r="D20" s="2"/>
      <c r="E20" s="13"/>
      <c r="F20" s="13"/>
    </row>
    <row r="21" spans="1:6" ht="7.05" customHeight="1" x14ac:dyDescent="0.3">
      <c r="A21" s="7"/>
      <c r="B21" s="7"/>
      <c r="C21" s="20"/>
      <c r="D21" s="7"/>
      <c r="E21" s="13"/>
      <c r="F21" s="13"/>
    </row>
    <row r="22" spans="1:6" ht="24.45" customHeight="1" x14ac:dyDescent="0.3">
      <c r="A22" s="9" t="s">
        <v>20</v>
      </c>
      <c r="B22" s="63" t="s">
        <v>53</v>
      </c>
      <c r="C22" s="21" t="s">
        <v>124</v>
      </c>
      <c r="D22" s="17"/>
      <c r="E22" s="13"/>
      <c r="F22" s="37"/>
    </row>
    <row r="23" spans="1:6" ht="57" customHeight="1" x14ac:dyDescent="0.3">
      <c r="A23" s="9"/>
      <c r="B23" s="64" t="s">
        <v>48</v>
      </c>
      <c r="C23" s="21" t="s">
        <v>154</v>
      </c>
      <c r="D23" s="17"/>
      <c r="E23" s="13"/>
      <c r="F23" s="13"/>
    </row>
    <row r="24" spans="1:6" s="22" customFormat="1" ht="25.95" customHeight="1" x14ac:dyDescent="0.3">
      <c r="A24" s="9"/>
      <c r="B24" s="64" t="s">
        <v>125</v>
      </c>
      <c r="C24" s="21" t="s">
        <v>136</v>
      </c>
      <c r="D24" s="17"/>
      <c r="E24" s="13"/>
      <c r="F24" s="13"/>
    </row>
    <row r="25" spans="1:6" ht="28.05" customHeight="1" x14ac:dyDescent="0.3">
      <c r="B25" s="1" t="s">
        <v>21</v>
      </c>
      <c r="C25" s="1" t="s">
        <v>54</v>
      </c>
      <c r="D25" s="2"/>
      <c r="E25" s="13"/>
      <c r="F25" s="13"/>
    </row>
    <row r="26" spans="1:6" ht="19.5" customHeight="1" x14ac:dyDescent="0.3">
      <c r="A26" s="2"/>
      <c r="B26" s="2" t="s">
        <v>22</v>
      </c>
      <c r="C26" s="75" t="s">
        <v>155</v>
      </c>
      <c r="D26" s="2"/>
    </row>
    <row r="27" spans="1:6" ht="28.05" customHeight="1" x14ac:dyDescent="0.3">
      <c r="A27" s="2"/>
      <c r="B27" s="2" t="s">
        <v>55</v>
      </c>
      <c r="C27" s="19" t="s">
        <v>156</v>
      </c>
      <c r="D27" s="2"/>
    </row>
    <row r="28" spans="1:6" ht="34.950000000000003" customHeight="1" x14ac:dyDescent="0.3">
      <c r="A28" s="2"/>
      <c r="B28" s="2"/>
      <c r="C28" s="1" t="s">
        <v>107</v>
      </c>
      <c r="D28" s="2"/>
    </row>
    <row r="29" spans="1:6" ht="31.05" customHeight="1" x14ac:dyDescent="0.3">
      <c r="A29" s="4"/>
      <c r="B29" s="2" t="s">
        <v>23</v>
      </c>
      <c r="C29" s="1" t="s">
        <v>108</v>
      </c>
      <c r="D29" s="4"/>
    </row>
    <row r="30" spans="1:6" ht="68.400000000000006" x14ac:dyDescent="0.3">
      <c r="A30" s="4"/>
      <c r="B30" s="2" t="s">
        <v>28</v>
      </c>
      <c r="C30" s="16" t="s">
        <v>157</v>
      </c>
      <c r="D30" s="4"/>
    </row>
    <row r="31" spans="1:6" ht="7.95" customHeight="1" x14ac:dyDescent="0.3">
      <c r="A31" s="8"/>
      <c r="B31" s="8"/>
      <c r="C31" s="8"/>
      <c r="D31" s="8"/>
    </row>
  </sheetData>
  <pageMargins left="0.70866141732283472" right="0.70866141732283472" top="0.74803149606299213" bottom="0.74803149606299213" header="0.31496062992125984" footer="0.31496062992125984"/>
  <pageSetup paperSize="9" fitToHeight="0" orientation="landscape" horizontalDpi="1200" verticalDpi="1200" r:id="rId1"/>
  <headerFooter>
    <oddHeader>&amp;L&amp;G</oddHeader>
  </headerFooter>
  <legacyDrawingHF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47"/>
  <sheetViews>
    <sheetView tabSelected="1" zoomScaleSheetLayoutView="80" zoomScalePageLayoutView="80" workbookViewId="0">
      <selection activeCell="H18" sqref="H18:H20"/>
    </sheetView>
  </sheetViews>
  <sheetFormatPr defaultColWidth="8.88671875" defaultRowHeight="13.8" x14ac:dyDescent="0.3"/>
  <cols>
    <col min="1" max="1" width="9.88671875" style="45" customWidth="1"/>
    <col min="2" max="2" width="11.6640625" style="45" customWidth="1"/>
    <col min="3" max="3" width="10" style="45" customWidth="1"/>
    <col min="4" max="6" width="3" style="45" bestFit="1" customWidth="1"/>
    <col min="7" max="7" width="4.6640625" style="45" customWidth="1"/>
    <col min="8" max="8" width="49.88671875" style="45" customWidth="1"/>
    <col min="9" max="9" width="36.44140625" style="45" customWidth="1"/>
    <col min="10" max="10" width="35.88671875" style="45" customWidth="1"/>
    <col min="11" max="11" width="12.33203125" style="45" customWidth="1"/>
    <col min="12" max="14" width="3.6640625" style="45" customWidth="1"/>
    <col min="15" max="15" width="6.6640625" style="45" customWidth="1"/>
    <col min="16" max="16" width="16.44140625" style="45" customWidth="1"/>
    <col min="17" max="16384" width="8.88671875" style="45"/>
  </cols>
  <sheetData>
    <row r="1" spans="1:16" s="46" customFormat="1" ht="22.5" customHeight="1" x14ac:dyDescent="0.3">
      <c r="A1" s="72" t="s">
        <v>117</v>
      </c>
      <c r="B1" s="44"/>
      <c r="J1" s="47"/>
    </row>
    <row r="2" spans="1:16" ht="29.55" customHeight="1" x14ac:dyDescent="0.3">
      <c r="A2" s="48" t="s">
        <v>4</v>
      </c>
      <c r="B2" s="49" t="s">
        <v>5</v>
      </c>
      <c r="C2" s="50"/>
      <c r="D2" s="51" t="s">
        <v>10</v>
      </c>
      <c r="E2" s="51" t="s">
        <v>0</v>
      </c>
      <c r="F2" s="52" t="s">
        <v>9</v>
      </c>
      <c r="G2" s="53" t="s">
        <v>1</v>
      </c>
      <c r="H2" s="54" t="s">
        <v>2</v>
      </c>
      <c r="I2" s="55" t="s">
        <v>3</v>
      </c>
      <c r="J2" s="55" t="s">
        <v>6</v>
      </c>
      <c r="K2" s="56" t="s">
        <v>7</v>
      </c>
      <c r="L2" s="51" t="s">
        <v>10</v>
      </c>
      <c r="M2" s="51" t="s">
        <v>0</v>
      </c>
      <c r="N2" s="52" t="s">
        <v>9</v>
      </c>
      <c r="O2" s="53" t="s">
        <v>1</v>
      </c>
      <c r="P2" s="57" t="s">
        <v>137</v>
      </c>
    </row>
    <row r="3" spans="1:16" ht="30" customHeight="1" x14ac:dyDescent="0.3">
      <c r="A3" s="79" t="s">
        <v>40</v>
      </c>
      <c r="B3" s="82" t="s">
        <v>43</v>
      </c>
      <c r="C3" s="82" t="s">
        <v>100</v>
      </c>
      <c r="D3" s="58">
        <v>15</v>
      </c>
      <c r="E3" s="58">
        <v>6</v>
      </c>
      <c r="F3" s="58">
        <v>1</v>
      </c>
      <c r="G3" s="59">
        <f>PRODUCT(D3,E3,F3)</f>
        <v>90</v>
      </c>
      <c r="H3" s="86" t="s">
        <v>120</v>
      </c>
      <c r="I3" s="79" t="s">
        <v>150</v>
      </c>
      <c r="J3" s="79" t="s">
        <v>109</v>
      </c>
      <c r="K3" s="82"/>
      <c r="L3" s="58">
        <v>15</v>
      </c>
      <c r="M3" s="58">
        <v>6</v>
      </c>
      <c r="N3" s="60">
        <v>0.2</v>
      </c>
      <c r="O3" s="59">
        <f>PRODUCT(L3,M3,N3)</f>
        <v>18</v>
      </c>
      <c r="P3" s="83"/>
    </row>
    <row r="4" spans="1:16" ht="30" customHeight="1" x14ac:dyDescent="0.3">
      <c r="A4" s="80"/>
      <c r="B4" s="82"/>
      <c r="C4" s="82"/>
      <c r="D4" s="58">
        <v>3</v>
      </c>
      <c r="E4" s="58">
        <v>6</v>
      </c>
      <c r="F4" s="58">
        <v>3</v>
      </c>
      <c r="G4" s="59">
        <f>PRODUCT(D4,E4,F4)</f>
        <v>54</v>
      </c>
      <c r="H4" s="87"/>
      <c r="I4" s="80"/>
      <c r="J4" s="80"/>
      <c r="K4" s="82"/>
      <c r="L4" s="58">
        <v>3</v>
      </c>
      <c r="M4" s="58">
        <v>6</v>
      </c>
      <c r="N4" s="58">
        <v>0.5</v>
      </c>
      <c r="O4" s="59">
        <f>PRODUCT(L4,M4,N4)</f>
        <v>9</v>
      </c>
      <c r="P4" s="83"/>
    </row>
    <row r="5" spans="1:16" ht="30" customHeight="1" x14ac:dyDescent="0.3">
      <c r="A5" s="81"/>
      <c r="B5" s="82"/>
      <c r="C5" s="82"/>
      <c r="D5" s="58">
        <v>1</v>
      </c>
      <c r="E5" s="58">
        <v>6</v>
      </c>
      <c r="F5" s="58">
        <v>10</v>
      </c>
      <c r="G5" s="59">
        <f>PRODUCT(D5,E5,F5)</f>
        <v>60</v>
      </c>
      <c r="H5" s="88"/>
      <c r="I5" s="81"/>
      <c r="J5" s="81"/>
      <c r="K5" s="82"/>
      <c r="L5" s="58">
        <v>1</v>
      </c>
      <c r="M5" s="58">
        <v>6</v>
      </c>
      <c r="N5" s="58">
        <v>3</v>
      </c>
      <c r="O5" s="59">
        <f>PRODUCT(L5,M5,N5)</f>
        <v>18</v>
      </c>
      <c r="P5" s="83"/>
    </row>
    <row r="6" spans="1:16" ht="19.95" customHeight="1" x14ac:dyDescent="0.3">
      <c r="A6" s="79" t="s">
        <v>40</v>
      </c>
      <c r="B6" s="82" t="s">
        <v>43</v>
      </c>
      <c r="C6" s="82" t="s">
        <v>47</v>
      </c>
      <c r="D6" s="58">
        <v>15</v>
      </c>
      <c r="E6" s="58">
        <v>6</v>
      </c>
      <c r="F6" s="58">
        <v>1</v>
      </c>
      <c r="G6" s="59">
        <f t="shared" ref="G6:G29" si="0">PRODUCT(D6,E6,F6)</f>
        <v>90</v>
      </c>
      <c r="H6" s="86" t="s">
        <v>103</v>
      </c>
      <c r="I6" s="79" t="s">
        <v>123</v>
      </c>
      <c r="J6" s="79" t="s">
        <v>109</v>
      </c>
      <c r="K6" s="82"/>
      <c r="L6" s="58">
        <v>15</v>
      </c>
      <c r="M6" s="58">
        <v>6</v>
      </c>
      <c r="N6" s="60">
        <v>0.2</v>
      </c>
      <c r="O6" s="59">
        <f t="shared" ref="O6:O20" si="1">PRODUCT(L6,M6,N6)</f>
        <v>18</v>
      </c>
      <c r="P6" s="83"/>
    </row>
    <row r="7" spans="1:16" ht="19.95" customHeight="1" x14ac:dyDescent="0.3">
      <c r="A7" s="80"/>
      <c r="B7" s="82"/>
      <c r="C7" s="82"/>
      <c r="D7" s="58">
        <v>3</v>
      </c>
      <c r="E7" s="58">
        <v>6</v>
      </c>
      <c r="F7" s="58">
        <v>3</v>
      </c>
      <c r="G7" s="59">
        <f t="shared" si="0"/>
        <v>54</v>
      </c>
      <c r="H7" s="87"/>
      <c r="I7" s="80"/>
      <c r="J7" s="80"/>
      <c r="K7" s="82"/>
      <c r="L7" s="58">
        <v>3</v>
      </c>
      <c r="M7" s="58">
        <v>6</v>
      </c>
      <c r="N7" s="58">
        <v>0.5</v>
      </c>
      <c r="O7" s="59">
        <f t="shared" si="1"/>
        <v>9</v>
      </c>
      <c r="P7" s="83"/>
    </row>
    <row r="8" spans="1:16" ht="35.4" customHeight="1" x14ac:dyDescent="0.3">
      <c r="A8" s="81"/>
      <c r="B8" s="82"/>
      <c r="C8" s="82"/>
      <c r="D8" s="58">
        <v>1</v>
      </c>
      <c r="E8" s="58">
        <v>6</v>
      </c>
      <c r="F8" s="58">
        <v>10</v>
      </c>
      <c r="G8" s="59">
        <f t="shared" si="0"/>
        <v>60</v>
      </c>
      <c r="H8" s="88"/>
      <c r="I8" s="81"/>
      <c r="J8" s="81"/>
      <c r="K8" s="82"/>
      <c r="L8" s="58">
        <v>1</v>
      </c>
      <c r="M8" s="58">
        <v>6</v>
      </c>
      <c r="N8" s="58">
        <v>3</v>
      </c>
      <c r="O8" s="59">
        <f t="shared" si="1"/>
        <v>18</v>
      </c>
      <c r="P8" s="83"/>
    </row>
    <row r="9" spans="1:16" ht="30" customHeight="1" x14ac:dyDescent="0.3">
      <c r="A9" s="79" t="s">
        <v>40</v>
      </c>
      <c r="B9" s="82" t="s">
        <v>43</v>
      </c>
      <c r="C9" s="82" t="s">
        <v>11</v>
      </c>
      <c r="D9" s="58">
        <v>15</v>
      </c>
      <c r="E9" s="58">
        <v>6</v>
      </c>
      <c r="F9" s="58">
        <v>1</v>
      </c>
      <c r="G9" s="59">
        <f t="shared" si="0"/>
        <v>90</v>
      </c>
      <c r="H9" s="89" t="s">
        <v>170</v>
      </c>
      <c r="I9" s="79" t="s">
        <v>123</v>
      </c>
      <c r="J9" s="79" t="s">
        <v>109</v>
      </c>
      <c r="K9" s="82"/>
      <c r="L9" s="58">
        <v>15</v>
      </c>
      <c r="M9" s="58">
        <v>6</v>
      </c>
      <c r="N9" s="58">
        <v>0.2</v>
      </c>
      <c r="O9" s="59">
        <f t="shared" ref="O9:O14" si="2">PRODUCT(L9,M9,N9)</f>
        <v>18</v>
      </c>
      <c r="P9" s="82"/>
    </row>
    <row r="10" spans="1:16" ht="30" customHeight="1" x14ac:dyDescent="0.3">
      <c r="A10" s="80"/>
      <c r="B10" s="82"/>
      <c r="C10" s="82"/>
      <c r="D10" s="58">
        <v>3</v>
      </c>
      <c r="E10" s="58">
        <v>6</v>
      </c>
      <c r="F10" s="58">
        <v>3</v>
      </c>
      <c r="G10" s="59">
        <f t="shared" si="0"/>
        <v>54</v>
      </c>
      <c r="H10" s="90"/>
      <c r="I10" s="80"/>
      <c r="J10" s="80"/>
      <c r="K10" s="82"/>
      <c r="L10" s="58">
        <v>3</v>
      </c>
      <c r="M10" s="58">
        <v>6</v>
      </c>
      <c r="N10" s="58">
        <v>0.5</v>
      </c>
      <c r="O10" s="59">
        <f t="shared" si="2"/>
        <v>9</v>
      </c>
      <c r="P10" s="82"/>
    </row>
    <row r="11" spans="1:16" ht="40.200000000000003" customHeight="1" x14ac:dyDescent="0.3">
      <c r="A11" s="81"/>
      <c r="B11" s="82"/>
      <c r="C11" s="82"/>
      <c r="D11" s="58">
        <v>1</v>
      </c>
      <c r="E11" s="58">
        <v>6</v>
      </c>
      <c r="F11" s="58">
        <v>10</v>
      </c>
      <c r="G11" s="59">
        <f t="shared" si="0"/>
        <v>60</v>
      </c>
      <c r="H11" s="91"/>
      <c r="I11" s="81"/>
      <c r="J11" s="81"/>
      <c r="K11" s="82"/>
      <c r="L11" s="58">
        <v>1</v>
      </c>
      <c r="M11" s="58">
        <v>6</v>
      </c>
      <c r="N11" s="58">
        <v>3</v>
      </c>
      <c r="O11" s="59">
        <f t="shared" si="2"/>
        <v>18</v>
      </c>
      <c r="P11" s="82"/>
    </row>
    <row r="12" spans="1:16" ht="34.950000000000003" customHeight="1" x14ac:dyDescent="0.3">
      <c r="A12" s="79" t="s">
        <v>40</v>
      </c>
      <c r="B12" s="82" t="s">
        <v>43</v>
      </c>
      <c r="C12" s="82" t="s">
        <v>12</v>
      </c>
      <c r="D12" s="58">
        <v>15</v>
      </c>
      <c r="E12" s="58">
        <v>6</v>
      </c>
      <c r="F12" s="58">
        <v>1</v>
      </c>
      <c r="G12" s="59">
        <f t="shared" si="0"/>
        <v>90</v>
      </c>
      <c r="H12" s="86" t="s">
        <v>148</v>
      </c>
      <c r="I12" s="79" t="s">
        <v>123</v>
      </c>
      <c r="J12" s="79" t="s">
        <v>110</v>
      </c>
      <c r="K12" s="82" t="s">
        <v>130</v>
      </c>
      <c r="L12" s="58">
        <v>15</v>
      </c>
      <c r="M12" s="58">
        <v>6</v>
      </c>
      <c r="N12" s="58">
        <v>0.2</v>
      </c>
      <c r="O12" s="59">
        <f t="shared" si="2"/>
        <v>18</v>
      </c>
      <c r="P12" s="82"/>
    </row>
    <row r="13" spans="1:16" ht="34.950000000000003" customHeight="1" x14ac:dyDescent="0.3">
      <c r="A13" s="80"/>
      <c r="B13" s="82"/>
      <c r="C13" s="82"/>
      <c r="D13" s="58">
        <v>3</v>
      </c>
      <c r="E13" s="58">
        <v>6</v>
      </c>
      <c r="F13" s="58">
        <v>3</v>
      </c>
      <c r="G13" s="59">
        <f t="shared" si="0"/>
        <v>54</v>
      </c>
      <c r="H13" s="87"/>
      <c r="I13" s="80"/>
      <c r="J13" s="80"/>
      <c r="K13" s="82"/>
      <c r="L13" s="58">
        <v>3</v>
      </c>
      <c r="M13" s="58">
        <v>6</v>
      </c>
      <c r="N13" s="58">
        <v>0.5</v>
      </c>
      <c r="O13" s="59">
        <f t="shared" si="2"/>
        <v>9</v>
      </c>
      <c r="P13" s="82"/>
    </row>
    <row r="14" spans="1:16" ht="82.2" customHeight="1" x14ac:dyDescent="0.3">
      <c r="A14" s="81"/>
      <c r="B14" s="82"/>
      <c r="C14" s="82"/>
      <c r="D14" s="58">
        <v>1</v>
      </c>
      <c r="E14" s="58">
        <v>6</v>
      </c>
      <c r="F14" s="58">
        <v>10</v>
      </c>
      <c r="G14" s="59">
        <f t="shared" si="0"/>
        <v>60</v>
      </c>
      <c r="H14" s="88"/>
      <c r="I14" s="81"/>
      <c r="J14" s="81"/>
      <c r="K14" s="82"/>
      <c r="L14" s="58">
        <v>1</v>
      </c>
      <c r="M14" s="58">
        <v>6</v>
      </c>
      <c r="N14" s="58">
        <v>3</v>
      </c>
      <c r="O14" s="59">
        <f t="shared" si="2"/>
        <v>18</v>
      </c>
      <c r="P14" s="82"/>
    </row>
    <row r="15" spans="1:16" ht="45" customHeight="1" x14ac:dyDescent="0.3">
      <c r="A15" s="79" t="s">
        <v>40</v>
      </c>
      <c r="B15" s="82" t="s">
        <v>43</v>
      </c>
      <c r="C15" s="82" t="s">
        <v>27</v>
      </c>
      <c r="D15" s="58">
        <v>15</v>
      </c>
      <c r="E15" s="58">
        <v>10</v>
      </c>
      <c r="F15" s="58">
        <v>1</v>
      </c>
      <c r="G15" s="59">
        <f t="shared" si="0"/>
        <v>150</v>
      </c>
      <c r="H15" s="79" t="s">
        <v>171</v>
      </c>
      <c r="I15" s="79" t="s">
        <v>158</v>
      </c>
      <c r="J15" s="79" t="s">
        <v>111</v>
      </c>
      <c r="K15" s="82" t="s">
        <v>99</v>
      </c>
      <c r="L15" s="58">
        <v>15</v>
      </c>
      <c r="M15" s="58">
        <v>10</v>
      </c>
      <c r="N15" s="58">
        <v>0.2</v>
      </c>
      <c r="O15" s="59">
        <f t="shared" si="1"/>
        <v>30</v>
      </c>
      <c r="P15" s="82"/>
    </row>
    <row r="16" spans="1:16" ht="45" customHeight="1" x14ac:dyDescent="0.3">
      <c r="A16" s="80"/>
      <c r="B16" s="82"/>
      <c r="C16" s="82"/>
      <c r="D16" s="58">
        <v>3</v>
      </c>
      <c r="E16" s="58">
        <v>10</v>
      </c>
      <c r="F16" s="58">
        <v>3</v>
      </c>
      <c r="G16" s="59">
        <f t="shared" si="0"/>
        <v>90</v>
      </c>
      <c r="H16" s="80"/>
      <c r="I16" s="80"/>
      <c r="J16" s="80"/>
      <c r="K16" s="82"/>
      <c r="L16" s="58">
        <v>3</v>
      </c>
      <c r="M16" s="58">
        <v>10</v>
      </c>
      <c r="N16" s="58">
        <v>0.5</v>
      </c>
      <c r="O16" s="59">
        <f t="shared" si="1"/>
        <v>15</v>
      </c>
      <c r="P16" s="82"/>
    </row>
    <row r="17" spans="1:16" ht="229.95" customHeight="1" x14ac:dyDescent="0.3">
      <c r="A17" s="81"/>
      <c r="B17" s="82"/>
      <c r="C17" s="82"/>
      <c r="D17" s="58">
        <v>1</v>
      </c>
      <c r="E17" s="58">
        <v>10</v>
      </c>
      <c r="F17" s="58">
        <v>10</v>
      </c>
      <c r="G17" s="59">
        <f t="shared" si="0"/>
        <v>100</v>
      </c>
      <c r="H17" s="81"/>
      <c r="I17" s="81"/>
      <c r="J17" s="81"/>
      <c r="K17" s="82"/>
      <c r="L17" s="58">
        <v>1</v>
      </c>
      <c r="M17" s="58">
        <v>10</v>
      </c>
      <c r="N17" s="58">
        <v>3</v>
      </c>
      <c r="O17" s="59">
        <f t="shared" si="1"/>
        <v>30</v>
      </c>
      <c r="P17" s="82"/>
    </row>
    <row r="18" spans="1:16" ht="40.049999999999997" customHeight="1" x14ac:dyDescent="0.3">
      <c r="A18" s="79" t="s">
        <v>40</v>
      </c>
      <c r="B18" s="82" t="s">
        <v>43</v>
      </c>
      <c r="C18" s="82" t="s">
        <v>13</v>
      </c>
      <c r="D18" s="58">
        <v>15</v>
      </c>
      <c r="E18" s="58">
        <v>6</v>
      </c>
      <c r="F18" s="58">
        <v>1</v>
      </c>
      <c r="G18" s="59">
        <f t="shared" si="0"/>
        <v>90</v>
      </c>
      <c r="H18" s="86" t="s">
        <v>159</v>
      </c>
      <c r="I18" s="79" t="s">
        <v>123</v>
      </c>
      <c r="J18" s="79" t="s">
        <v>111</v>
      </c>
      <c r="K18" s="82"/>
      <c r="L18" s="58">
        <v>15</v>
      </c>
      <c r="M18" s="58">
        <v>6</v>
      </c>
      <c r="N18" s="58">
        <v>0.2</v>
      </c>
      <c r="O18" s="59">
        <f t="shared" si="1"/>
        <v>18</v>
      </c>
      <c r="P18" s="82"/>
    </row>
    <row r="19" spans="1:16" ht="40.049999999999997" customHeight="1" x14ac:dyDescent="0.3">
      <c r="A19" s="80"/>
      <c r="B19" s="82"/>
      <c r="C19" s="82"/>
      <c r="D19" s="58">
        <v>3</v>
      </c>
      <c r="E19" s="58">
        <v>6</v>
      </c>
      <c r="F19" s="58">
        <v>3</v>
      </c>
      <c r="G19" s="59">
        <f t="shared" si="0"/>
        <v>54</v>
      </c>
      <c r="H19" s="87"/>
      <c r="I19" s="80"/>
      <c r="J19" s="80"/>
      <c r="K19" s="82"/>
      <c r="L19" s="58">
        <v>3</v>
      </c>
      <c r="M19" s="58">
        <v>6</v>
      </c>
      <c r="N19" s="58">
        <v>0.5</v>
      </c>
      <c r="O19" s="59">
        <f t="shared" si="1"/>
        <v>9</v>
      </c>
      <c r="P19" s="82"/>
    </row>
    <row r="20" spans="1:16" ht="88.5" customHeight="1" x14ac:dyDescent="0.3">
      <c r="A20" s="81"/>
      <c r="B20" s="82"/>
      <c r="C20" s="82"/>
      <c r="D20" s="58">
        <v>1</v>
      </c>
      <c r="E20" s="58">
        <v>6</v>
      </c>
      <c r="F20" s="58">
        <v>10</v>
      </c>
      <c r="G20" s="59">
        <f t="shared" si="0"/>
        <v>60</v>
      </c>
      <c r="H20" s="88"/>
      <c r="I20" s="81"/>
      <c r="J20" s="81"/>
      <c r="K20" s="82"/>
      <c r="L20" s="58">
        <v>1</v>
      </c>
      <c r="M20" s="58">
        <v>6</v>
      </c>
      <c r="N20" s="58">
        <v>3</v>
      </c>
      <c r="O20" s="59">
        <f t="shared" si="1"/>
        <v>18</v>
      </c>
      <c r="P20" s="82"/>
    </row>
    <row r="21" spans="1:16" ht="88.5" customHeight="1" x14ac:dyDescent="0.3">
      <c r="A21" s="79" t="s">
        <v>40</v>
      </c>
      <c r="B21" s="82" t="s">
        <v>43</v>
      </c>
      <c r="C21" s="99" t="s">
        <v>161</v>
      </c>
      <c r="D21" s="76">
        <v>15</v>
      </c>
      <c r="E21" s="76">
        <v>6</v>
      </c>
      <c r="F21" s="76">
        <v>3</v>
      </c>
      <c r="G21" s="73">
        <f t="shared" si="0"/>
        <v>270</v>
      </c>
      <c r="H21" s="95" t="s">
        <v>162</v>
      </c>
      <c r="I21" s="79" t="s">
        <v>123</v>
      </c>
      <c r="J21" s="79" t="s">
        <v>42</v>
      </c>
      <c r="K21" s="82"/>
      <c r="L21" s="76">
        <v>15</v>
      </c>
      <c r="M21" s="76">
        <v>6</v>
      </c>
      <c r="N21" s="76">
        <v>0.5</v>
      </c>
      <c r="O21" s="73">
        <f>PRODUCT(L21,M21,N21)</f>
        <v>45</v>
      </c>
      <c r="P21" s="98"/>
    </row>
    <row r="22" spans="1:16" ht="88.5" customHeight="1" x14ac:dyDescent="0.3">
      <c r="A22" s="80"/>
      <c r="B22" s="82"/>
      <c r="C22" s="99"/>
      <c r="D22" s="76">
        <v>3</v>
      </c>
      <c r="E22" s="76">
        <v>6</v>
      </c>
      <c r="F22" s="76">
        <v>6</v>
      </c>
      <c r="G22" s="73">
        <f t="shared" si="0"/>
        <v>108</v>
      </c>
      <c r="H22" s="96"/>
      <c r="I22" s="80"/>
      <c r="J22" s="80"/>
      <c r="K22" s="82"/>
      <c r="L22" s="76">
        <v>3</v>
      </c>
      <c r="M22" s="76">
        <v>6</v>
      </c>
      <c r="N22" s="76">
        <v>1</v>
      </c>
      <c r="O22" s="73">
        <f>PRODUCT(L22,M22,N22)</f>
        <v>18</v>
      </c>
      <c r="P22" s="98"/>
    </row>
    <row r="23" spans="1:16" ht="88.5" customHeight="1" x14ac:dyDescent="0.3">
      <c r="A23" s="81"/>
      <c r="B23" s="82"/>
      <c r="C23" s="99"/>
      <c r="D23" s="76">
        <v>1</v>
      </c>
      <c r="E23" s="76">
        <v>6</v>
      </c>
      <c r="F23" s="76">
        <v>10</v>
      </c>
      <c r="G23" s="73">
        <f t="shared" si="0"/>
        <v>60</v>
      </c>
      <c r="H23" s="97"/>
      <c r="I23" s="81"/>
      <c r="J23" s="81"/>
      <c r="K23" s="82"/>
      <c r="L23" s="76">
        <v>1</v>
      </c>
      <c r="M23" s="76">
        <v>6</v>
      </c>
      <c r="N23" s="76">
        <v>3</v>
      </c>
      <c r="O23" s="73">
        <f>PRODUCT(L23,M23,N23)</f>
        <v>18</v>
      </c>
      <c r="P23" s="98"/>
    </row>
    <row r="24" spans="1:16" ht="70.05" customHeight="1" x14ac:dyDescent="0.3">
      <c r="A24" s="79" t="s">
        <v>40</v>
      </c>
      <c r="B24" s="82" t="s">
        <v>43</v>
      </c>
      <c r="C24" s="85" t="s">
        <v>64</v>
      </c>
      <c r="D24" s="58">
        <v>15</v>
      </c>
      <c r="E24" s="58">
        <v>6</v>
      </c>
      <c r="F24" s="58">
        <v>1</v>
      </c>
      <c r="G24" s="59">
        <f>PRODUCT(D24,E24,F24)</f>
        <v>90</v>
      </c>
      <c r="H24" s="86" t="s">
        <v>119</v>
      </c>
      <c r="I24" s="79" t="s">
        <v>123</v>
      </c>
      <c r="J24" s="79" t="s">
        <v>126</v>
      </c>
      <c r="K24" s="84"/>
      <c r="L24" s="58">
        <v>15</v>
      </c>
      <c r="M24" s="58">
        <v>6</v>
      </c>
      <c r="N24" s="58">
        <v>0.2</v>
      </c>
      <c r="O24" s="59">
        <f t="shared" ref="O24:O29" si="3">PRODUCT(L24,M24,N24)</f>
        <v>18</v>
      </c>
      <c r="P24" s="84"/>
    </row>
    <row r="25" spans="1:16" ht="70.05" customHeight="1" x14ac:dyDescent="0.3">
      <c r="A25" s="80"/>
      <c r="B25" s="82"/>
      <c r="C25" s="85"/>
      <c r="D25" s="58">
        <v>3</v>
      </c>
      <c r="E25" s="58">
        <v>6</v>
      </c>
      <c r="F25" s="58">
        <v>3</v>
      </c>
      <c r="G25" s="59">
        <f>PRODUCT(D25,E25,F25)</f>
        <v>54</v>
      </c>
      <c r="H25" s="87"/>
      <c r="I25" s="80"/>
      <c r="J25" s="80"/>
      <c r="K25" s="84"/>
      <c r="L25" s="58">
        <v>3</v>
      </c>
      <c r="M25" s="58">
        <v>6</v>
      </c>
      <c r="N25" s="58">
        <v>0.5</v>
      </c>
      <c r="O25" s="59">
        <f t="shared" si="3"/>
        <v>9</v>
      </c>
      <c r="P25" s="84"/>
    </row>
    <row r="26" spans="1:16" ht="93" customHeight="1" x14ac:dyDescent="0.3">
      <c r="A26" s="81"/>
      <c r="B26" s="82"/>
      <c r="C26" s="85"/>
      <c r="D26" s="58">
        <v>1</v>
      </c>
      <c r="E26" s="58">
        <v>6</v>
      </c>
      <c r="F26" s="58">
        <v>10</v>
      </c>
      <c r="G26" s="59">
        <f>PRODUCT(D26,E26,F26)</f>
        <v>60</v>
      </c>
      <c r="H26" s="88"/>
      <c r="I26" s="81"/>
      <c r="J26" s="81"/>
      <c r="K26" s="84"/>
      <c r="L26" s="58">
        <v>1</v>
      </c>
      <c r="M26" s="58">
        <v>6</v>
      </c>
      <c r="N26" s="58">
        <v>3</v>
      </c>
      <c r="O26" s="59">
        <f t="shared" si="3"/>
        <v>18</v>
      </c>
      <c r="P26" s="84"/>
    </row>
    <row r="27" spans="1:16" ht="49.95" customHeight="1" x14ac:dyDescent="0.3">
      <c r="A27" s="79" t="s">
        <v>40</v>
      </c>
      <c r="B27" s="82" t="s">
        <v>43</v>
      </c>
      <c r="C27" s="82" t="s">
        <v>29</v>
      </c>
      <c r="D27" s="58">
        <v>15</v>
      </c>
      <c r="E27" s="58">
        <v>6</v>
      </c>
      <c r="F27" s="58">
        <v>1</v>
      </c>
      <c r="G27" s="59">
        <f t="shared" si="0"/>
        <v>90</v>
      </c>
      <c r="H27" s="79" t="s">
        <v>149</v>
      </c>
      <c r="I27" s="79" t="s">
        <v>123</v>
      </c>
      <c r="J27" s="79" t="s">
        <v>127</v>
      </c>
      <c r="K27" s="84"/>
      <c r="L27" s="58">
        <v>15</v>
      </c>
      <c r="M27" s="58">
        <v>6</v>
      </c>
      <c r="N27" s="58">
        <v>0.2</v>
      </c>
      <c r="O27" s="59">
        <f t="shared" si="3"/>
        <v>18</v>
      </c>
      <c r="P27" s="61"/>
    </row>
    <row r="28" spans="1:16" ht="49.95" customHeight="1" x14ac:dyDescent="0.3">
      <c r="A28" s="80"/>
      <c r="B28" s="82"/>
      <c r="C28" s="82"/>
      <c r="D28" s="58">
        <v>3</v>
      </c>
      <c r="E28" s="58">
        <v>6</v>
      </c>
      <c r="F28" s="58">
        <v>3</v>
      </c>
      <c r="G28" s="59">
        <f t="shared" si="0"/>
        <v>54</v>
      </c>
      <c r="H28" s="80"/>
      <c r="I28" s="80"/>
      <c r="J28" s="80"/>
      <c r="K28" s="84"/>
      <c r="L28" s="58">
        <v>3</v>
      </c>
      <c r="M28" s="58">
        <v>6</v>
      </c>
      <c r="N28" s="58">
        <v>0.5</v>
      </c>
      <c r="O28" s="59">
        <f t="shared" si="3"/>
        <v>9</v>
      </c>
      <c r="P28" s="61"/>
    </row>
    <row r="29" spans="1:16" ht="138.44999999999999" customHeight="1" x14ac:dyDescent="0.3">
      <c r="A29" s="81"/>
      <c r="B29" s="82"/>
      <c r="C29" s="82"/>
      <c r="D29" s="58">
        <v>1</v>
      </c>
      <c r="E29" s="58">
        <v>6</v>
      </c>
      <c r="F29" s="58">
        <v>10</v>
      </c>
      <c r="G29" s="59">
        <f t="shared" si="0"/>
        <v>60</v>
      </c>
      <c r="H29" s="81"/>
      <c r="I29" s="81"/>
      <c r="J29" s="81"/>
      <c r="K29" s="84"/>
      <c r="L29" s="58">
        <v>1</v>
      </c>
      <c r="M29" s="58">
        <v>6</v>
      </c>
      <c r="N29" s="58">
        <v>3</v>
      </c>
      <c r="O29" s="59">
        <f t="shared" si="3"/>
        <v>18</v>
      </c>
      <c r="P29" s="61"/>
    </row>
    <row r="30" spans="1:16" ht="30" customHeight="1" x14ac:dyDescent="0.3">
      <c r="A30" s="79" t="s">
        <v>40</v>
      </c>
      <c r="B30" s="82" t="s">
        <v>43</v>
      </c>
      <c r="C30" s="82" t="s">
        <v>39</v>
      </c>
      <c r="D30" s="58"/>
      <c r="E30" s="58"/>
      <c r="F30" s="58"/>
      <c r="G30" s="59"/>
      <c r="H30" s="79"/>
      <c r="I30" s="92"/>
      <c r="J30" s="79"/>
      <c r="K30" s="84"/>
      <c r="L30" s="58"/>
      <c r="M30" s="58"/>
      <c r="N30" s="58"/>
      <c r="O30" s="59"/>
      <c r="P30" s="84"/>
    </row>
    <row r="31" spans="1:16" ht="30" customHeight="1" x14ac:dyDescent="0.3">
      <c r="A31" s="80"/>
      <c r="B31" s="82"/>
      <c r="C31" s="82"/>
      <c r="D31" s="58"/>
      <c r="E31" s="58"/>
      <c r="F31" s="58"/>
      <c r="G31" s="59"/>
      <c r="H31" s="80"/>
      <c r="I31" s="93"/>
      <c r="J31" s="80"/>
      <c r="K31" s="84"/>
      <c r="L31" s="58"/>
      <c r="M31" s="58"/>
      <c r="N31" s="58"/>
      <c r="O31" s="59"/>
      <c r="P31" s="84"/>
    </row>
    <row r="32" spans="1:16" ht="30" customHeight="1" x14ac:dyDescent="0.3">
      <c r="A32" s="81"/>
      <c r="B32" s="82"/>
      <c r="C32" s="82"/>
      <c r="D32" s="58"/>
      <c r="E32" s="58"/>
      <c r="F32" s="58"/>
      <c r="G32" s="59"/>
      <c r="H32" s="81"/>
      <c r="I32" s="94"/>
      <c r="J32" s="81"/>
      <c r="K32" s="84"/>
      <c r="L32" s="58"/>
      <c r="M32" s="58"/>
      <c r="N32" s="58"/>
      <c r="O32" s="59"/>
      <c r="P32" s="84"/>
    </row>
    <row r="47" spans="1:1" ht="14.4" x14ac:dyDescent="0.3">
      <c r="A47" s="39" t="s">
        <v>138</v>
      </c>
    </row>
  </sheetData>
  <mergeCells count="79">
    <mergeCell ref="A21:A23"/>
    <mergeCell ref="H21:H23"/>
    <mergeCell ref="K21:K23"/>
    <mergeCell ref="P21:P23"/>
    <mergeCell ref="B21:B23"/>
    <mergeCell ref="C21:C23"/>
    <mergeCell ref="I21:I23"/>
    <mergeCell ref="J21:J23"/>
    <mergeCell ref="K3:K5"/>
    <mergeCell ref="P3:P5"/>
    <mergeCell ref="A3:A5"/>
    <mergeCell ref="B3:B5"/>
    <mergeCell ref="C3:C5"/>
    <mergeCell ref="H3:H5"/>
    <mergeCell ref="I3:I5"/>
    <mergeCell ref="J3:J5"/>
    <mergeCell ref="A30:A32"/>
    <mergeCell ref="B30:B32"/>
    <mergeCell ref="C30:C32"/>
    <mergeCell ref="H30:H32"/>
    <mergeCell ref="I30:I32"/>
    <mergeCell ref="A15:A17"/>
    <mergeCell ref="K15:K17"/>
    <mergeCell ref="B15:B17"/>
    <mergeCell ref="C15:C17"/>
    <mergeCell ref="H15:H17"/>
    <mergeCell ref="I15:I17"/>
    <mergeCell ref="A27:A29"/>
    <mergeCell ref="B27:B29"/>
    <mergeCell ref="C27:C29"/>
    <mergeCell ref="H27:H29"/>
    <mergeCell ref="I27:I29"/>
    <mergeCell ref="B9:B11"/>
    <mergeCell ref="P15:P17"/>
    <mergeCell ref="A18:A20"/>
    <mergeCell ref="B18:B20"/>
    <mergeCell ref="C18:C20"/>
    <mergeCell ref="H18:H20"/>
    <mergeCell ref="I18:I20"/>
    <mergeCell ref="J18:J20"/>
    <mergeCell ref="K18:K20"/>
    <mergeCell ref="P18:P20"/>
    <mergeCell ref="A12:A14"/>
    <mergeCell ref="B12:B14"/>
    <mergeCell ref="C12:C14"/>
    <mergeCell ref="H12:H14"/>
    <mergeCell ref="I12:I14"/>
    <mergeCell ref="J12:J14"/>
    <mergeCell ref="C9:C11"/>
    <mergeCell ref="H9:H11"/>
    <mergeCell ref="I9:I11"/>
    <mergeCell ref="J9:J11"/>
    <mergeCell ref="K9:K11"/>
    <mergeCell ref="P30:P32"/>
    <mergeCell ref="J24:J26"/>
    <mergeCell ref="P9:P11"/>
    <mergeCell ref="K12:K14"/>
    <mergeCell ref="P12:P14"/>
    <mergeCell ref="K27:K29"/>
    <mergeCell ref="J15:J17"/>
    <mergeCell ref="J27:J29"/>
    <mergeCell ref="K30:K32"/>
    <mergeCell ref="J30:J32"/>
    <mergeCell ref="J6:J8"/>
    <mergeCell ref="K6:K8"/>
    <mergeCell ref="P6:P8"/>
    <mergeCell ref="A9:A11"/>
    <mergeCell ref="K24:K26"/>
    <mergeCell ref="P24:P26"/>
    <mergeCell ref="A24:A26"/>
    <mergeCell ref="B24:B26"/>
    <mergeCell ref="C24:C26"/>
    <mergeCell ref="H24:H26"/>
    <mergeCell ref="I24:I26"/>
    <mergeCell ref="A6:A8"/>
    <mergeCell ref="B6:B8"/>
    <mergeCell ref="C6:C8"/>
    <mergeCell ref="H6:H8"/>
    <mergeCell ref="I6:I8"/>
  </mergeCells>
  <conditionalFormatting sqref="G1:G2 G6:G8">
    <cfRule type="cellIs" dxfId="304" priority="201" operator="between">
      <formula>400.0000000001</formula>
      <formula>90000000000000</formula>
    </cfRule>
    <cfRule type="cellIs" dxfId="303" priority="202" operator="between">
      <formula>200.00000001</formula>
      <formula>400</formula>
    </cfRule>
    <cfRule type="cellIs" dxfId="302" priority="203" operator="between">
      <formula>70.000001</formula>
      <formula>200</formula>
    </cfRule>
    <cfRule type="cellIs" dxfId="301" priority="204" operator="between">
      <formula>20.00001</formula>
      <formula>70</formula>
    </cfRule>
    <cfRule type="cellIs" dxfId="300" priority="205" operator="between">
      <formula>0.00001</formula>
      <formula>20</formula>
    </cfRule>
  </conditionalFormatting>
  <conditionalFormatting sqref="O1:O2">
    <cfRule type="cellIs" dxfId="299" priority="196" operator="between">
      <formula>400.0000000001</formula>
      <formula>9000000000000000000</formula>
    </cfRule>
    <cfRule type="cellIs" dxfId="298" priority="197" operator="between">
      <formula>200.00000000001</formula>
      <formula>400</formula>
    </cfRule>
    <cfRule type="cellIs" dxfId="297" priority="198" operator="between">
      <formula>70.000000001</formula>
      <formula>200</formula>
    </cfRule>
    <cfRule type="cellIs" dxfId="296" priority="199" operator="between">
      <formula>20.0000000001</formula>
      <formula>70</formula>
    </cfRule>
    <cfRule type="cellIs" dxfId="295" priority="200" operator="between">
      <formula>0.000000000001</formula>
      <formula>20</formula>
    </cfRule>
  </conditionalFormatting>
  <conditionalFormatting sqref="G2">
    <cfRule type="cellIs" dxfId="294" priority="191" operator="between">
      <formula>400.0000000001</formula>
      <formula>9000000000000000000</formula>
    </cfRule>
    <cfRule type="cellIs" dxfId="293" priority="192" operator="between">
      <formula>200.00000000001</formula>
      <formula>400</formula>
    </cfRule>
    <cfRule type="cellIs" dxfId="292" priority="193" operator="between">
      <formula>70.000000001</formula>
      <formula>200</formula>
    </cfRule>
    <cfRule type="cellIs" dxfId="291" priority="194" operator="between">
      <formula>20.0000000001</formula>
      <formula>70</formula>
    </cfRule>
    <cfRule type="cellIs" dxfId="290" priority="195" operator="between">
      <formula>0.000000000001</formula>
      <formula>20</formula>
    </cfRule>
  </conditionalFormatting>
  <conditionalFormatting sqref="G2">
    <cfRule type="cellIs" dxfId="289" priority="186" operator="between">
      <formula>400.0000000001</formula>
      <formula>90000000000000</formula>
    </cfRule>
    <cfRule type="cellIs" dxfId="288" priority="187" operator="between">
      <formula>200.00000001</formula>
      <formula>400</formula>
    </cfRule>
    <cfRule type="cellIs" dxfId="287" priority="188" operator="between">
      <formula>70.000001</formula>
      <formula>200</formula>
    </cfRule>
    <cfRule type="cellIs" dxfId="286" priority="189" operator="between">
      <formula>20.00001</formula>
      <formula>70</formula>
    </cfRule>
    <cfRule type="cellIs" dxfId="285" priority="190" operator="between">
      <formula>0.00001</formula>
      <formula>20</formula>
    </cfRule>
  </conditionalFormatting>
  <conditionalFormatting sqref="O2">
    <cfRule type="cellIs" dxfId="284" priority="181" operator="between">
      <formula>400.0000000001</formula>
      <formula>9000000000000000000</formula>
    </cfRule>
    <cfRule type="cellIs" dxfId="283" priority="182" operator="between">
      <formula>200.00000000001</formula>
      <formula>400</formula>
    </cfRule>
    <cfRule type="cellIs" dxfId="282" priority="183" operator="between">
      <formula>70.000000001</formula>
      <formula>200</formula>
    </cfRule>
    <cfRule type="cellIs" dxfId="281" priority="184" operator="between">
      <formula>20.0000000001</formula>
      <formula>70</formula>
    </cfRule>
    <cfRule type="cellIs" dxfId="280" priority="185" operator="between">
      <formula>0.000000000001</formula>
      <formula>20</formula>
    </cfRule>
  </conditionalFormatting>
  <conditionalFormatting sqref="O2">
    <cfRule type="cellIs" dxfId="279" priority="176" operator="between">
      <formula>400.0000000001</formula>
      <formula>90000000000000</formula>
    </cfRule>
    <cfRule type="cellIs" dxfId="278" priority="177" operator="between">
      <formula>200.00000001</formula>
      <formula>400</formula>
    </cfRule>
    <cfRule type="cellIs" dxfId="277" priority="178" operator="between">
      <formula>70.000001</formula>
      <formula>200</formula>
    </cfRule>
    <cfRule type="cellIs" dxfId="276" priority="179" operator="between">
      <formula>20.00001</formula>
      <formula>70</formula>
    </cfRule>
    <cfRule type="cellIs" dxfId="275" priority="180" operator="between">
      <formula>0.00001</formula>
      <formula>20</formula>
    </cfRule>
  </conditionalFormatting>
  <conditionalFormatting sqref="G9:G10">
    <cfRule type="cellIs" dxfId="274" priority="171" operator="between">
      <formula>400.0000000001</formula>
      <formula>90000000000000</formula>
    </cfRule>
    <cfRule type="cellIs" dxfId="273" priority="172" operator="between">
      <formula>200.00000001</formula>
      <formula>400</formula>
    </cfRule>
    <cfRule type="cellIs" dxfId="272" priority="173" operator="between">
      <formula>70.000001</formula>
      <formula>200</formula>
    </cfRule>
    <cfRule type="cellIs" dxfId="271" priority="174" operator="between">
      <formula>20.00001</formula>
      <formula>70</formula>
    </cfRule>
    <cfRule type="cellIs" dxfId="270" priority="175" operator="between">
      <formula>0.00001</formula>
      <formula>20</formula>
    </cfRule>
  </conditionalFormatting>
  <conditionalFormatting sqref="G11">
    <cfRule type="cellIs" dxfId="269" priority="166" operator="between">
      <formula>400.0000000001</formula>
      <formula>90000000000000</formula>
    </cfRule>
    <cfRule type="cellIs" dxfId="268" priority="167" operator="between">
      <formula>200.00000001</formula>
      <formula>400</formula>
    </cfRule>
    <cfRule type="cellIs" dxfId="267" priority="168" operator="between">
      <formula>70.000001</formula>
      <formula>200</formula>
    </cfRule>
    <cfRule type="cellIs" dxfId="266" priority="169" operator="between">
      <formula>20.00001</formula>
      <formula>70</formula>
    </cfRule>
    <cfRule type="cellIs" dxfId="265" priority="170" operator="between">
      <formula>0.00001</formula>
      <formula>20</formula>
    </cfRule>
  </conditionalFormatting>
  <conditionalFormatting sqref="O6:O8">
    <cfRule type="cellIs" dxfId="264" priority="161" operator="between">
      <formula>400.0000000001</formula>
      <formula>90000000000000</formula>
    </cfRule>
    <cfRule type="cellIs" dxfId="263" priority="162" operator="between">
      <formula>200.00000001</formula>
      <formula>400</formula>
    </cfRule>
    <cfRule type="cellIs" dxfId="262" priority="163" operator="between">
      <formula>70.000001</formula>
      <formula>200</formula>
    </cfRule>
    <cfRule type="cellIs" dxfId="261" priority="164" operator="between">
      <formula>20.00001</formula>
      <formula>70</formula>
    </cfRule>
    <cfRule type="cellIs" dxfId="260" priority="165" operator="between">
      <formula>0.00001</formula>
      <formula>20</formula>
    </cfRule>
  </conditionalFormatting>
  <conditionalFormatting sqref="G12:G13">
    <cfRule type="cellIs" dxfId="259" priority="151" operator="between">
      <formula>400.0000000001</formula>
      <formula>90000000000000</formula>
    </cfRule>
    <cfRule type="cellIs" dxfId="258" priority="152" operator="between">
      <formula>200.00000001</formula>
      <formula>400</formula>
    </cfRule>
    <cfRule type="cellIs" dxfId="257" priority="153" operator="between">
      <formula>70.000001</formula>
      <formula>200</formula>
    </cfRule>
    <cfRule type="cellIs" dxfId="256" priority="154" operator="between">
      <formula>20.00001</formula>
      <formula>70</formula>
    </cfRule>
    <cfRule type="cellIs" dxfId="255" priority="155" operator="between">
      <formula>0.00001</formula>
      <formula>20</formula>
    </cfRule>
  </conditionalFormatting>
  <conditionalFormatting sqref="G14">
    <cfRule type="cellIs" dxfId="254" priority="146" operator="between">
      <formula>400.0000000001</formula>
      <formula>90000000000000</formula>
    </cfRule>
    <cfRule type="cellIs" dxfId="253" priority="147" operator="between">
      <formula>200.00000001</formula>
      <formula>400</formula>
    </cfRule>
    <cfRule type="cellIs" dxfId="252" priority="148" operator="between">
      <formula>70.000001</formula>
      <formula>200</formula>
    </cfRule>
    <cfRule type="cellIs" dxfId="251" priority="149" operator="between">
      <formula>20.00001</formula>
      <formula>70</formula>
    </cfRule>
    <cfRule type="cellIs" dxfId="250" priority="150" operator="between">
      <formula>0.00001</formula>
      <formula>20</formula>
    </cfRule>
  </conditionalFormatting>
  <conditionalFormatting sqref="G15:G16">
    <cfRule type="cellIs" dxfId="249" priority="136" operator="between">
      <formula>400.0000000001</formula>
      <formula>90000000000000</formula>
    </cfRule>
    <cfRule type="cellIs" dxfId="248" priority="137" operator="between">
      <formula>200.00000001</formula>
      <formula>400</formula>
    </cfRule>
    <cfRule type="cellIs" dxfId="247" priority="138" operator="between">
      <formula>70.000001</formula>
      <formula>200</formula>
    </cfRule>
    <cfRule type="cellIs" dxfId="246" priority="139" operator="between">
      <formula>20.00001</formula>
      <formula>70</formula>
    </cfRule>
    <cfRule type="cellIs" dxfId="245" priority="140" operator="between">
      <formula>0.00001</formula>
      <formula>20</formula>
    </cfRule>
  </conditionalFormatting>
  <conditionalFormatting sqref="G17">
    <cfRule type="cellIs" dxfId="244" priority="131" operator="between">
      <formula>400.0000000001</formula>
      <formula>90000000000000</formula>
    </cfRule>
    <cfRule type="cellIs" dxfId="243" priority="132" operator="between">
      <formula>200.00000001</formula>
      <formula>400</formula>
    </cfRule>
    <cfRule type="cellIs" dxfId="242" priority="133" operator="between">
      <formula>70.000001</formula>
      <formula>200</formula>
    </cfRule>
    <cfRule type="cellIs" dxfId="241" priority="134" operator="between">
      <formula>20.00001</formula>
      <formula>70</formula>
    </cfRule>
    <cfRule type="cellIs" dxfId="240" priority="135" operator="between">
      <formula>0.00001</formula>
      <formula>20</formula>
    </cfRule>
  </conditionalFormatting>
  <conditionalFormatting sqref="G18:G19">
    <cfRule type="cellIs" dxfId="239" priority="126" operator="between">
      <formula>400.0000000001</formula>
      <formula>90000000000000</formula>
    </cfRule>
    <cfRule type="cellIs" dxfId="238" priority="127" operator="between">
      <formula>200.00000001</formula>
      <formula>400</formula>
    </cfRule>
    <cfRule type="cellIs" dxfId="237" priority="128" operator="between">
      <formula>70.000001</formula>
      <formula>200</formula>
    </cfRule>
    <cfRule type="cellIs" dxfId="236" priority="129" operator="between">
      <formula>20.00001</formula>
      <formula>70</formula>
    </cfRule>
    <cfRule type="cellIs" dxfId="235" priority="130" operator="between">
      <formula>0.00001</formula>
      <formula>20</formula>
    </cfRule>
  </conditionalFormatting>
  <conditionalFormatting sqref="G20">
    <cfRule type="cellIs" dxfId="234" priority="121" operator="between">
      <formula>400.0000000001</formula>
      <formula>90000000000000</formula>
    </cfRule>
    <cfRule type="cellIs" dxfId="233" priority="122" operator="between">
      <formula>200.00000001</formula>
      <formula>400</formula>
    </cfRule>
    <cfRule type="cellIs" dxfId="232" priority="123" operator="between">
      <formula>70.000001</formula>
      <formula>200</formula>
    </cfRule>
    <cfRule type="cellIs" dxfId="231" priority="124" operator="between">
      <formula>20.00001</formula>
      <formula>70</formula>
    </cfRule>
    <cfRule type="cellIs" dxfId="230" priority="125" operator="between">
      <formula>0.00001</formula>
      <formula>20</formula>
    </cfRule>
  </conditionalFormatting>
  <conditionalFormatting sqref="O15:O17">
    <cfRule type="cellIs" dxfId="229" priority="116" operator="between">
      <formula>400.0000000001</formula>
      <formula>90000000000000</formula>
    </cfRule>
    <cfRule type="cellIs" dxfId="228" priority="117" operator="between">
      <formula>200.00000001</formula>
      <formula>400</formula>
    </cfRule>
    <cfRule type="cellIs" dxfId="227" priority="118" operator="between">
      <formula>70.000001</formula>
      <formula>200</formula>
    </cfRule>
    <cfRule type="cellIs" dxfId="226" priority="119" operator="between">
      <formula>20.00001</formula>
      <formula>70</formula>
    </cfRule>
    <cfRule type="cellIs" dxfId="225" priority="120" operator="between">
      <formula>0.00001</formula>
      <formula>20</formula>
    </cfRule>
  </conditionalFormatting>
  <conditionalFormatting sqref="O18:O20">
    <cfRule type="cellIs" dxfId="224" priority="111" operator="between">
      <formula>400.0000000001</formula>
      <formula>90000000000000</formula>
    </cfRule>
    <cfRule type="cellIs" dxfId="223" priority="112" operator="between">
      <formula>200.00000001</formula>
      <formula>400</formula>
    </cfRule>
    <cfRule type="cellIs" dxfId="222" priority="113" operator="between">
      <formula>70.000001</formula>
      <formula>200</formula>
    </cfRule>
    <cfRule type="cellIs" dxfId="221" priority="114" operator="between">
      <formula>20.00001</formula>
      <formula>70</formula>
    </cfRule>
    <cfRule type="cellIs" dxfId="220" priority="115" operator="between">
      <formula>0.00001</formula>
      <formula>20</formula>
    </cfRule>
  </conditionalFormatting>
  <conditionalFormatting sqref="O9:O11">
    <cfRule type="cellIs" dxfId="219" priority="91" operator="between">
      <formula>400.0000000001</formula>
      <formula>90000000000000</formula>
    </cfRule>
    <cfRule type="cellIs" dxfId="218" priority="92" operator="between">
      <formula>200.00000001</formula>
      <formula>400</formula>
    </cfRule>
    <cfRule type="cellIs" dxfId="217" priority="93" operator="between">
      <formula>70.000001</formula>
      <formula>200</formula>
    </cfRule>
    <cfRule type="cellIs" dxfId="216" priority="94" operator="between">
      <formula>20.00001</formula>
      <formula>70</formula>
    </cfRule>
    <cfRule type="cellIs" dxfId="215" priority="95" operator="between">
      <formula>0.00001</formula>
      <formula>20</formula>
    </cfRule>
  </conditionalFormatting>
  <conditionalFormatting sqref="O12:O14">
    <cfRule type="cellIs" dxfId="214" priority="86" operator="between">
      <formula>400.0000000001</formula>
      <formula>90000000000000</formula>
    </cfRule>
    <cfRule type="cellIs" dxfId="213" priority="87" operator="between">
      <formula>200.00000001</formula>
      <formula>400</formula>
    </cfRule>
    <cfRule type="cellIs" dxfId="212" priority="88" operator="between">
      <formula>70.000001</formula>
      <formula>200</formula>
    </cfRule>
    <cfRule type="cellIs" dxfId="211" priority="89" operator="between">
      <formula>20.00001</formula>
      <formula>70</formula>
    </cfRule>
    <cfRule type="cellIs" dxfId="210" priority="90" operator="between">
      <formula>0.00001</formula>
      <formula>20</formula>
    </cfRule>
  </conditionalFormatting>
  <conditionalFormatting sqref="G27:G28">
    <cfRule type="cellIs" dxfId="209" priority="81" operator="between">
      <formula>400.0000000001</formula>
      <formula>90000000000000</formula>
    </cfRule>
    <cfRule type="cellIs" dxfId="208" priority="82" operator="between">
      <formula>200.00000001</formula>
      <formula>400</formula>
    </cfRule>
    <cfRule type="cellIs" dxfId="207" priority="83" operator="between">
      <formula>70.000001</formula>
      <formula>200</formula>
    </cfRule>
    <cfRule type="cellIs" dxfId="206" priority="84" operator="between">
      <formula>20.00001</formula>
      <formula>70</formula>
    </cfRule>
    <cfRule type="cellIs" dxfId="205" priority="85" operator="between">
      <formula>0.00001</formula>
      <formula>20</formula>
    </cfRule>
  </conditionalFormatting>
  <conditionalFormatting sqref="G29">
    <cfRule type="cellIs" dxfId="204" priority="76" operator="between">
      <formula>400.0000000001</formula>
      <formula>90000000000000</formula>
    </cfRule>
    <cfRule type="cellIs" dxfId="203" priority="77" operator="between">
      <formula>200.00000001</formula>
      <formula>400</formula>
    </cfRule>
    <cfRule type="cellIs" dxfId="202" priority="78" operator="between">
      <formula>70.000001</formula>
      <formula>200</formula>
    </cfRule>
    <cfRule type="cellIs" dxfId="201" priority="79" operator="between">
      <formula>20.00001</formula>
      <formula>70</formula>
    </cfRule>
    <cfRule type="cellIs" dxfId="200" priority="80" operator="between">
      <formula>0.00001</formula>
      <formula>20</formula>
    </cfRule>
  </conditionalFormatting>
  <conditionalFormatting sqref="O27:O29">
    <cfRule type="cellIs" dxfId="199" priority="71" operator="between">
      <formula>400.0000000001</formula>
      <formula>90000000000000</formula>
    </cfRule>
    <cfRule type="cellIs" dxfId="198" priority="72" operator="between">
      <formula>200.00000001</formula>
      <formula>400</formula>
    </cfRule>
    <cfRule type="cellIs" dxfId="197" priority="73" operator="between">
      <formula>70.000001</formula>
      <formula>200</formula>
    </cfRule>
    <cfRule type="cellIs" dxfId="196" priority="74" operator="between">
      <formula>20.00001</formula>
      <formula>70</formula>
    </cfRule>
    <cfRule type="cellIs" dxfId="195" priority="75" operator="between">
      <formula>0.00001</formula>
      <formula>20</formula>
    </cfRule>
  </conditionalFormatting>
  <conditionalFormatting sqref="G30:G31">
    <cfRule type="cellIs" dxfId="194" priority="66" operator="between">
      <formula>400.0000000001</formula>
      <formula>90000000000000</formula>
    </cfRule>
    <cfRule type="cellIs" dxfId="193" priority="67" operator="between">
      <formula>200.00000001</formula>
      <formula>400</formula>
    </cfRule>
    <cfRule type="cellIs" dxfId="192" priority="68" operator="between">
      <formula>70.000001</formula>
      <formula>200</formula>
    </cfRule>
    <cfRule type="cellIs" dxfId="191" priority="69" operator="between">
      <formula>20.00001</formula>
      <formula>70</formula>
    </cfRule>
    <cfRule type="cellIs" dxfId="190" priority="70" operator="between">
      <formula>0.00001</formula>
      <formula>20</formula>
    </cfRule>
  </conditionalFormatting>
  <conditionalFormatting sqref="G32">
    <cfRule type="cellIs" dxfId="189" priority="61" operator="between">
      <formula>400.0000000001</formula>
      <formula>90000000000000</formula>
    </cfRule>
    <cfRule type="cellIs" dxfId="188" priority="62" operator="between">
      <formula>200.00000001</formula>
      <formula>400</formula>
    </cfRule>
    <cfRule type="cellIs" dxfId="187" priority="63" operator="between">
      <formula>70.000001</formula>
      <formula>200</formula>
    </cfRule>
    <cfRule type="cellIs" dxfId="186" priority="64" operator="between">
      <formula>20.00001</formula>
      <formula>70</formula>
    </cfRule>
    <cfRule type="cellIs" dxfId="185" priority="65" operator="between">
      <formula>0.00001</formula>
      <formula>20</formula>
    </cfRule>
  </conditionalFormatting>
  <conditionalFormatting sqref="O30:O32">
    <cfRule type="cellIs" dxfId="184" priority="56" operator="between">
      <formula>400.0000000001</formula>
      <formula>90000000000000</formula>
    </cfRule>
    <cfRule type="cellIs" dxfId="183" priority="57" operator="between">
      <formula>200.00000001</formula>
      <formula>400</formula>
    </cfRule>
    <cfRule type="cellIs" dxfId="182" priority="58" operator="between">
      <formula>70.000001</formula>
      <formula>200</formula>
    </cfRule>
    <cfRule type="cellIs" dxfId="181" priority="59" operator="between">
      <formula>20.00001</formula>
      <formula>70</formula>
    </cfRule>
    <cfRule type="cellIs" dxfId="180" priority="60" operator="between">
      <formula>0.00001</formula>
      <formula>20</formula>
    </cfRule>
  </conditionalFormatting>
  <conditionalFormatting sqref="G24:G25">
    <cfRule type="cellIs" dxfId="179" priority="36" operator="between">
      <formula>400.0000000001</formula>
      <formula>90000000000000</formula>
    </cfRule>
    <cfRule type="cellIs" dxfId="178" priority="37" operator="between">
      <formula>200.00000001</formula>
      <formula>400</formula>
    </cfRule>
    <cfRule type="cellIs" dxfId="177" priority="38" operator="between">
      <formula>70.000001</formula>
      <formula>200</formula>
    </cfRule>
    <cfRule type="cellIs" dxfId="176" priority="39" operator="between">
      <formula>20.00001</formula>
      <formula>70</formula>
    </cfRule>
    <cfRule type="cellIs" dxfId="175" priority="40" operator="between">
      <formula>0.00001</formula>
      <formula>20</formula>
    </cfRule>
  </conditionalFormatting>
  <conditionalFormatting sqref="G26">
    <cfRule type="cellIs" dxfId="174" priority="31" operator="between">
      <formula>400.0000000001</formula>
      <formula>90000000000000</formula>
    </cfRule>
    <cfRule type="cellIs" dxfId="173" priority="32" operator="between">
      <formula>200.00000001</formula>
      <formula>400</formula>
    </cfRule>
    <cfRule type="cellIs" dxfId="172" priority="33" operator="between">
      <formula>70.000001</formula>
      <formula>200</formula>
    </cfRule>
    <cfRule type="cellIs" dxfId="171" priority="34" operator="between">
      <formula>20.00001</formula>
      <formula>70</formula>
    </cfRule>
    <cfRule type="cellIs" dxfId="170" priority="35" operator="between">
      <formula>0.00001</formula>
      <formula>20</formula>
    </cfRule>
  </conditionalFormatting>
  <conditionalFormatting sqref="O24:O26">
    <cfRule type="cellIs" dxfId="169" priority="26" operator="between">
      <formula>400.0000000001</formula>
      <formula>90000000000000</formula>
    </cfRule>
    <cfRule type="cellIs" dxfId="168" priority="27" operator="between">
      <formula>200.00000001</formula>
      <formula>400</formula>
    </cfRule>
    <cfRule type="cellIs" dxfId="167" priority="28" operator="between">
      <formula>70.000001</formula>
      <formula>200</formula>
    </cfRule>
    <cfRule type="cellIs" dxfId="166" priority="29" operator="between">
      <formula>20.00001</formula>
      <formula>70</formula>
    </cfRule>
    <cfRule type="cellIs" dxfId="165" priority="30" operator="between">
      <formula>0.00001</formula>
      <formula>20</formula>
    </cfRule>
  </conditionalFormatting>
  <conditionalFormatting sqref="G3:G5">
    <cfRule type="cellIs" dxfId="164" priority="21" operator="between">
      <formula>400.0000000001</formula>
      <formula>90000000000000</formula>
    </cfRule>
    <cfRule type="cellIs" dxfId="163" priority="22" operator="between">
      <formula>200.00000001</formula>
      <formula>400</formula>
    </cfRule>
    <cfRule type="cellIs" dxfId="162" priority="23" operator="between">
      <formula>70.000001</formula>
      <formula>200</formula>
    </cfRule>
    <cfRule type="cellIs" dxfId="161" priority="24" operator="between">
      <formula>20.00001</formula>
      <formula>70</formula>
    </cfRule>
    <cfRule type="cellIs" dxfId="160" priority="25" operator="between">
      <formula>0.00001</formula>
      <formula>20</formula>
    </cfRule>
  </conditionalFormatting>
  <conditionalFormatting sqref="O3:O5">
    <cfRule type="cellIs" dxfId="159" priority="16" operator="between">
      <formula>400.0000000001</formula>
      <formula>90000000000000</formula>
    </cfRule>
    <cfRule type="cellIs" dxfId="158" priority="17" operator="between">
      <formula>200.00000001</formula>
      <formula>400</formula>
    </cfRule>
    <cfRule type="cellIs" dxfId="157" priority="18" operator="between">
      <formula>70.000001</formula>
      <formula>200</formula>
    </cfRule>
    <cfRule type="cellIs" dxfId="156" priority="19" operator="between">
      <formula>20.00001</formula>
      <formula>70</formula>
    </cfRule>
    <cfRule type="cellIs" dxfId="155" priority="20" operator="between">
      <formula>0.00001</formula>
      <formula>20</formula>
    </cfRule>
  </conditionalFormatting>
  <conditionalFormatting sqref="G21:G22">
    <cfRule type="cellIs" dxfId="154" priority="11" operator="between">
      <formula>400.0000000001</formula>
      <formula>90000000000000</formula>
    </cfRule>
    <cfRule type="cellIs" dxfId="153" priority="12" operator="between">
      <formula>200.00000001</formula>
      <formula>400</formula>
    </cfRule>
    <cfRule type="cellIs" dxfId="152" priority="13" operator="between">
      <formula>70.000001</formula>
      <formula>200</formula>
    </cfRule>
    <cfRule type="cellIs" dxfId="151" priority="14" operator="between">
      <formula>20.00001</formula>
      <formula>70</formula>
    </cfRule>
    <cfRule type="cellIs" dxfId="150" priority="15" operator="between">
      <formula>0.00001</formula>
      <formula>20</formula>
    </cfRule>
  </conditionalFormatting>
  <conditionalFormatting sqref="G23">
    <cfRule type="cellIs" dxfId="149" priority="6" operator="between">
      <formula>400.0000000001</formula>
      <formula>90000000000000</formula>
    </cfRule>
    <cfRule type="cellIs" dxfId="148" priority="7" operator="between">
      <formula>200.00000001</formula>
      <formula>400</formula>
    </cfRule>
    <cfRule type="cellIs" dxfId="147" priority="8" operator="between">
      <formula>70.000001</formula>
      <formula>200</formula>
    </cfRule>
    <cfRule type="cellIs" dxfId="146" priority="9" operator="between">
      <formula>20.00001</formula>
      <formula>70</formula>
    </cfRule>
    <cfRule type="cellIs" dxfId="145" priority="10" operator="between">
      <formula>0.00001</formula>
      <formula>20</formula>
    </cfRule>
  </conditionalFormatting>
  <conditionalFormatting sqref="O21:O23">
    <cfRule type="cellIs" dxfId="144" priority="1" operator="between">
      <formula>400.0000000001</formula>
      <formula>90000000000000</formula>
    </cfRule>
    <cfRule type="cellIs" dxfId="143" priority="2" operator="between">
      <formula>200.00000001</formula>
      <formula>400</formula>
    </cfRule>
    <cfRule type="cellIs" dxfId="142" priority="3" operator="between">
      <formula>70.000001</formula>
      <formula>200</formula>
    </cfRule>
    <cfRule type="cellIs" dxfId="141" priority="4" operator="between">
      <formula>20.00001</formula>
      <formula>70</formula>
    </cfRule>
    <cfRule type="cellIs" dxfId="140" priority="5" operator="between">
      <formula>0.00001</formula>
      <formula>20</formula>
    </cfRule>
  </conditionalFormatting>
  <pageMargins left="0.70866141732283472" right="0.70866141732283472" top="0.74803149606299213" bottom="0.74803149606299213" header="0.31496062992125984" footer="0.31496062992125984"/>
  <pageSetup paperSize="9" scale="56" fitToHeight="0" orientation="landscape" r:id="rId1"/>
  <headerFooter>
    <oddHeader>&amp;L&amp;G</oddHeader>
  </headerFooter>
  <colBreaks count="1" manualBreakCount="1">
    <brk id="16" max="42" man="1"/>
  </colBreaks>
  <drawing r:id="rId2"/>
  <legacyDrawing r:id="rId3"/>
  <legacyDrawingHF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46"/>
  <sheetViews>
    <sheetView topLeftCell="A24" zoomScaleSheetLayoutView="80" workbookViewId="0">
      <selection activeCell="H21" sqref="H21:H23"/>
    </sheetView>
  </sheetViews>
  <sheetFormatPr defaultColWidth="8.88671875" defaultRowHeight="13.2" x14ac:dyDescent="0.25"/>
  <cols>
    <col min="1" max="1" width="9" style="69" customWidth="1"/>
    <col min="2" max="2" width="11.6640625" style="69" customWidth="1"/>
    <col min="3" max="3" width="10" style="69" customWidth="1"/>
    <col min="4" max="4" width="3" style="69" bestFit="1" customWidth="1"/>
    <col min="5" max="5" width="2.33203125" style="69" bestFit="1" customWidth="1"/>
    <col min="6" max="6" width="3.109375" style="69" customWidth="1"/>
    <col min="7" max="7" width="4.6640625" style="69" customWidth="1"/>
    <col min="8" max="8" width="38.109375" style="69" customWidth="1"/>
    <col min="9" max="9" width="20" style="69" customWidth="1"/>
    <col min="10" max="10" width="33.44140625" style="69" customWidth="1"/>
    <col min="11" max="11" width="19.44140625" style="69" customWidth="1"/>
    <col min="12" max="14" width="3.6640625" style="69" customWidth="1"/>
    <col min="15" max="15" width="6.6640625" style="69" customWidth="1"/>
    <col min="16" max="16" width="16.44140625" style="69" customWidth="1"/>
    <col min="17" max="17" width="8.88671875" style="69"/>
    <col min="18" max="16384" width="8.88671875" style="46"/>
  </cols>
  <sheetData>
    <row r="1" spans="1:16" ht="22.5" customHeight="1" x14ac:dyDescent="0.3">
      <c r="A1" s="67" t="s">
        <v>118</v>
      </c>
      <c r="B1" s="68"/>
      <c r="J1" s="47"/>
    </row>
    <row r="2" spans="1:16" ht="39.6" x14ac:dyDescent="0.25">
      <c r="A2" s="48" t="s">
        <v>4</v>
      </c>
      <c r="B2" s="49" t="s">
        <v>5</v>
      </c>
      <c r="C2" s="50"/>
      <c r="D2" s="51" t="s">
        <v>10</v>
      </c>
      <c r="E2" s="51" t="s">
        <v>0</v>
      </c>
      <c r="F2" s="52" t="s">
        <v>9</v>
      </c>
      <c r="G2" s="53" t="s">
        <v>1</v>
      </c>
      <c r="H2" s="54" t="s">
        <v>2</v>
      </c>
      <c r="I2" s="55" t="s">
        <v>3</v>
      </c>
      <c r="J2" s="55" t="s">
        <v>6</v>
      </c>
      <c r="K2" s="56" t="s">
        <v>7</v>
      </c>
      <c r="L2" s="51" t="s">
        <v>10</v>
      </c>
      <c r="M2" s="51" t="s">
        <v>0</v>
      </c>
      <c r="N2" s="52" t="s">
        <v>9</v>
      </c>
      <c r="O2" s="53" t="s">
        <v>1</v>
      </c>
      <c r="P2" s="57" t="s">
        <v>139</v>
      </c>
    </row>
    <row r="3" spans="1:16" s="69" customFormat="1" ht="30" customHeight="1" x14ac:dyDescent="0.25">
      <c r="A3" s="79" t="s">
        <v>40</v>
      </c>
      <c r="B3" s="82" t="s">
        <v>43</v>
      </c>
      <c r="C3" s="82" t="s">
        <v>36</v>
      </c>
      <c r="D3" s="78">
        <v>15</v>
      </c>
      <c r="E3" s="70">
        <v>6</v>
      </c>
      <c r="F3" s="70">
        <v>1</v>
      </c>
      <c r="G3" s="66">
        <f t="shared" ref="G3:G20" si="0">PRODUCT(D3,E3,F3)</f>
        <v>90</v>
      </c>
      <c r="H3" s="86" t="s">
        <v>140</v>
      </c>
      <c r="I3" s="79" t="s">
        <v>121</v>
      </c>
      <c r="J3" s="79" t="s">
        <v>112</v>
      </c>
      <c r="K3" s="82" t="s">
        <v>128</v>
      </c>
      <c r="L3" s="70">
        <v>15</v>
      </c>
      <c r="M3" s="70">
        <v>6</v>
      </c>
      <c r="N3" s="70">
        <v>0.5</v>
      </c>
      <c r="O3" s="66">
        <f t="shared" ref="O3:O20" si="1">PRODUCT(L3,M3,N3)</f>
        <v>45</v>
      </c>
      <c r="P3" s="83"/>
    </row>
    <row r="4" spans="1:16" s="69" customFormat="1" ht="30" customHeight="1" x14ac:dyDescent="0.25">
      <c r="A4" s="80"/>
      <c r="B4" s="82"/>
      <c r="C4" s="82"/>
      <c r="D4" s="70">
        <v>3</v>
      </c>
      <c r="E4" s="70">
        <v>6</v>
      </c>
      <c r="F4" s="70">
        <v>3</v>
      </c>
      <c r="G4" s="66">
        <f t="shared" si="0"/>
        <v>54</v>
      </c>
      <c r="H4" s="87"/>
      <c r="I4" s="80"/>
      <c r="J4" s="80"/>
      <c r="K4" s="82"/>
      <c r="L4" s="70">
        <v>3</v>
      </c>
      <c r="M4" s="70">
        <v>6</v>
      </c>
      <c r="N4" s="70">
        <v>1</v>
      </c>
      <c r="O4" s="66">
        <f t="shared" si="1"/>
        <v>18</v>
      </c>
      <c r="P4" s="83"/>
    </row>
    <row r="5" spans="1:16" s="69" customFormat="1" ht="85.8" customHeight="1" x14ac:dyDescent="0.25">
      <c r="A5" s="81"/>
      <c r="B5" s="82"/>
      <c r="C5" s="82"/>
      <c r="D5" s="70">
        <v>1</v>
      </c>
      <c r="E5" s="70">
        <v>6</v>
      </c>
      <c r="F5" s="70">
        <v>6</v>
      </c>
      <c r="G5" s="66">
        <f t="shared" si="0"/>
        <v>36</v>
      </c>
      <c r="H5" s="88"/>
      <c r="I5" s="81"/>
      <c r="J5" s="81"/>
      <c r="K5" s="82"/>
      <c r="L5" s="70">
        <v>1</v>
      </c>
      <c r="M5" s="70">
        <v>6</v>
      </c>
      <c r="N5" s="70">
        <v>3</v>
      </c>
      <c r="O5" s="66">
        <f t="shared" si="1"/>
        <v>18</v>
      </c>
      <c r="P5" s="83"/>
    </row>
    <row r="6" spans="1:16" s="69" customFormat="1" ht="30" customHeight="1" x14ac:dyDescent="0.25">
      <c r="A6" s="79" t="s">
        <v>40</v>
      </c>
      <c r="B6" s="82" t="s">
        <v>43</v>
      </c>
      <c r="C6" s="82" t="s">
        <v>37</v>
      </c>
      <c r="D6" s="70">
        <v>15</v>
      </c>
      <c r="E6" s="70">
        <v>6</v>
      </c>
      <c r="F6" s="70">
        <v>1</v>
      </c>
      <c r="G6" s="66">
        <f t="shared" si="0"/>
        <v>90</v>
      </c>
      <c r="H6" s="89" t="s">
        <v>141</v>
      </c>
      <c r="I6" s="101" t="s">
        <v>122</v>
      </c>
      <c r="J6" s="79" t="s">
        <v>113</v>
      </c>
      <c r="K6" s="82" t="s">
        <v>129</v>
      </c>
      <c r="L6" s="70">
        <v>15</v>
      </c>
      <c r="M6" s="70">
        <v>6</v>
      </c>
      <c r="N6" s="70">
        <v>0.5</v>
      </c>
      <c r="O6" s="66">
        <f t="shared" si="1"/>
        <v>45</v>
      </c>
      <c r="P6" s="82"/>
    </row>
    <row r="7" spans="1:16" s="69" customFormat="1" ht="30" customHeight="1" x14ac:dyDescent="0.25">
      <c r="A7" s="80"/>
      <c r="B7" s="82"/>
      <c r="C7" s="82"/>
      <c r="D7" s="70">
        <v>3</v>
      </c>
      <c r="E7" s="70">
        <v>6</v>
      </c>
      <c r="F7" s="70">
        <v>3</v>
      </c>
      <c r="G7" s="66">
        <f t="shared" si="0"/>
        <v>54</v>
      </c>
      <c r="H7" s="90"/>
      <c r="I7" s="102"/>
      <c r="J7" s="80"/>
      <c r="K7" s="82"/>
      <c r="L7" s="70">
        <v>3</v>
      </c>
      <c r="M7" s="70">
        <v>6</v>
      </c>
      <c r="N7" s="70">
        <v>1</v>
      </c>
      <c r="O7" s="66">
        <f t="shared" si="1"/>
        <v>18</v>
      </c>
      <c r="P7" s="82"/>
    </row>
    <row r="8" spans="1:16" s="69" customFormat="1" ht="75" customHeight="1" x14ac:dyDescent="0.25">
      <c r="A8" s="81"/>
      <c r="B8" s="82"/>
      <c r="C8" s="82"/>
      <c r="D8" s="70">
        <v>1</v>
      </c>
      <c r="E8" s="70">
        <v>6</v>
      </c>
      <c r="F8" s="70">
        <v>6</v>
      </c>
      <c r="G8" s="66">
        <f t="shared" si="0"/>
        <v>36</v>
      </c>
      <c r="H8" s="91"/>
      <c r="I8" s="103"/>
      <c r="J8" s="81"/>
      <c r="K8" s="82"/>
      <c r="L8" s="70">
        <v>1</v>
      </c>
      <c r="M8" s="70">
        <v>6</v>
      </c>
      <c r="N8" s="70">
        <v>3</v>
      </c>
      <c r="O8" s="66">
        <f t="shared" si="1"/>
        <v>18</v>
      </c>
      <c r="P8" s="82"/>
    </row>
    <row r="9" spans="1:16" s="69" customFormat="1" ht="34.950000000000003" customHeight="1" x14ac:dyDescent="0.25">
      <c r="A9" s="79" t="s">
        <v>40</v>
      </c>
      <c r="B9" s="82" t="s">
        <v>43</v>
      </c>
      <c r="C9" s="82" t="s">
        <v>41</v>
      </c>
      <c r="D9" s="70">
        <v>15</v>
      </c>
      <c r="E9" s="70">
        <v>6</v>
      </c>
      <c r="F9" s="70">
        <v>1</v>
      </c>
      <c r="G9" s="66">
        <f>PRODUCT(D9,E9,F9)</f>
        <v>90</v>
      </c>
      <c r="H9" s="86" t="s">
        <v>142</v>
      </c>
      <c r="I9" s="79" t="s">
        <v>121</v>
      </c>
      <c r="J9" s="79" t="s">
        <v>113</v>
      </c>
      <c r="K9" s="82" t="s">
        <v>99</v>
      </c>
      <c r="L9" s="70">
        <v>15</v>
      </c>
      <c r="M9" s="70">
        <v>6</v>
      </c>
      <c r="N9" s="70">
        <v>0.5</v>
      </c>
      <c r="O9" s="66">
        <f>PRODUCT(L9,M9,N9)</f>
        <v>45</v>
      </c>
      <c r="P9" s="82"/>
    </row>
    <row r="10" spans="1:16" s="69" customFormat="1" ht="34.950000000000003" customHeight="1" x14ac:dyDescent="0.25">
      <c r="A10" s="80"/>
      <c r="B10" s="82"/>
      <c r="C10" s="82"/>
      <c r="D10" s="70">
        <v>3</v>
      </c>
      <c r="E10" s="70">
        <v>6</v>
      </c>
      <c r="F10" s="70">
        <v>3</v>
      </c>
      <c r="G10" s="66">
        <f>PRODUCT(D10,E10,F10)</f>
        <v>54</v>
      </c>
      <c r="H10" s="87"/>
      <c r="I10" s="80"/>
      <c r="J10" s="80"/>
      <c r="K10" s="82"/>
      <c r="L10" s="70">
        <v>3</v>
      </c>
      <c r="M10" s="70">
        <v>6</v>
      </c>
      <c r="N10" s="70">
        <v>1</v>
      </c>
      <c r="O10" s="66">
        <f>PRODUCT(L10,M10,N10)</f>
        <v>18</v>
      </c>
      <c r="P10" s="82"/>
    </row>
    <row r="11" spans="1:16" s="69" customFormat="1" ht="97.8" customHeight="1" x14ac:dyDescent="0.25">
      <c r="A11" s="81"/>
      <c r="B11" s="82"/>
      <c r="C11" s="82"/>
      <c r="D11" s="70">
        <v>1</v>
      </c>
      <c r="E11" s="70">
        <v>6</v>
      </c>
      <c r="F11" s="70">
        <v>6</v>
      </c>
      <c r="G11" s="66">
        <f>PRODUCT(D11,E11,F11)</f>
        <v>36</v>
      </c>
      <c r="H11" s="88"/>
      <c r="I11" s="81"/>
      <c r="J11" s="81"/>
      <c r="K11" s="82"/>
      <c r="L11" s="70">
        <v>1</v>
      </c>
      <c r="M11" s="70">
        <v>6</v>
      </c>
      <c r="N11" s="70">
        <v>3</v>
      </c>
      <c r="O11" s="66">
        <f>PRODUCT(L11,M11,N11)</f>
        <v>18</v>
      </c>
      <c r="P11" s="82"/>
    </row>
    <row r="12" spans="1:16" s="69" customFormat="1" ht="55.05" customHeight="1" x14ac:dyDescent="0.25">
      <c r="A12" s="79" t="s">
        <v>40</v>
      </c>
      <c r="B12" s="82" t="s">
        <v>43</v>
      </c>
      <c r="C12" s="82" t="s">
        <v>38</v>
      </c>
      <c r="D12" s="70">
        <v>15</v>
      </c>
      <c r="E12" s="70">
        <v>6</v>
      </c>
      <c r="F12" s="70">
        <v>3</v>
      </c>
      <c r="G12" s="66">
        <f t="shared" si="0"/>
        <v>270</v>
      </c>
      <c r="H12" s="86" t="s">
        <v>145</v>
      </c>
      <c r="I12" s="79" t="s">
        <v>46</v>
      </c>
      <c r="J12" s="79" t="s">
        <v>104</v>
      </c>
      <c r="K12" s="82" t="s">
        <v>129</v>
      </c>
      <c r="L12" s="70">
        <v>15</v>
      </c>
      <c r="M12" s="70">
        <v>6</v>
      </c>
      <c r="N12" s="70">
        <v>0.5</v>
      </c>
      <c r="O12" s="66">
        <f t="shared" si="1"/>
        <v>45</v>
      </c>
      <c r="P12" s="82"/>
    </row>
    <row r="13" spans="1:16" s="69" customFormat="1" ht="55.05" customHeight="1" x14ac:dyDescent="0.25">
      <c r="A13" s="80"/>
      <c r="B13" s="82"/>
      <c r="C13" s="82"/>
      <c r="D13" s="70">
        <v>3</v>
      </c>
      <c r="E13" s="70">
        <v>6</v>
      </c>
      <c r="F13" s="70">
        <v>6</v>
      </c>
      <c r="G13" s="66">
        <f t="shared" si="0"/>
        <v>108</v>
      </c>
      <c r="H13" s="87"/>
      <c r="I13" s="80"/>
      <c r="J13" s="80"/>
      <c r="K13" s="82"/>
      <c r="L13" s="70">
        <v>3</v>
      </c>
      <c r="M13" s="70">
        <v>6</v>
      </c>
      <c r="N13" s="70">
        <v>1</v>
      </c>
      <c r="O13" s="66">
        <f t="shared" si="1"/>
        <v>18</v>
      </c>
      <c r="P13" s="82"/>
    </row>
    <row r="14" spans="1:16" s="69" customFormat="1" ht="181.2" customHeight="1" x14ac:dyDescent="0.25">
      <c r="A14" s="81"/>
      <c r="B14" s="82"/>
      <c r="C14" s="82"/>
      <c r="D14" s="70">
        <v>1</v>
      </c>
      <c r="E14" s="70">
        <v>6</v>
      </c>
      <c r="F14" s="70">
        <v>10</v>
      </c>
      <c r="G14" s="66">
        <f t="shared" si="0"/>
        <v>60</v>
      </c>
      <c r="H14" s="88"/>
      <c r="I14" s="81"/>
      <c r="J14" s="81"/>
      <c r="K14" s="82"/>
      <c r="L14" s="70">
        <v>1</v>
      </c>
      <c r="M14" s="70">
        <v>6</v>
      </c>
      <c r="N14" s="70">
        <v>3</v>
      </c>
      <c r="O14" s="66">
        <f t="shared" si="1"/>
        <v>18</v>
      </c>
      <c r="P14" s="82"/>
    </row>
    <row r="15" spans="1:16" s="69" customFormat="1" ht="34.950000000000003" customHeight="1" x14ac:dyDescent="0.25">
      <c r="A15" s="79" t="s">
        <v>40</v>
      </c>
      <c r="B15" s="82" t="s">
        <v>43</v>
      </c>
      <c r="C15" s="82" t="s">
        <v>35</v>
      </c>
      <c r="D15" s="70">
        <v>15</v>
      </c>
      <c r="E15" s="70">
        <v>6</v>
      </c>
      <c r="F15" s="70">
        <v>1</v>
      </c>
      <c r="G15" s="66">
        <f t="shared" si="0"/>
        <v>90</v>
      </c>
      <c r="H15" s="86" t="s">
        <v>146</v>
      </c>
      <c r="I15" s="79" t="s">
        <v>123</v>
      </c>
      <c r="J15" s="79" t="s">
        <v>105</v>
      </c>
      <c r="K15" s="82"/>
      <c r="L15" s="70">
        <v>15</v>
      </c>
      <c r="M15" s="70">
        <v>6</v>
      </c>
      <c r="N15" s="70">
        <v>0.2</v>
      </c>
      <c r="O15" s="66">
        <f t="shared" si="1"/>
        <v>18</v>
      </c>
      <c r="P15" s="82"/>
    </row>
    <row r="16" spans="1:16" s="69" customFormat="1" ht="34.950000000000003" customHeight="1" x14ac:dyDescent="0.25">
      <c r="A16" s="80"/>
      <c r="B16" s="82"/>
      <c r="C16" s="82"/>
      <c r="D16" s="70">
        <v>3</v>
      </c>
      <c r="E16" s="70">
        <v>6</v>
      </c>
      <c r="F16" s="70">
        <v>3</v>
      </c>
      <c r="G16" s="66">
        <f t="shared" si="0"/>
        <v>54</v>
      </c>
      <c r="H16" s="87"/>
      <c r="I16" s="80"/>
      <c r="J16" s="80"/>
      <c r="K16" s="82"/>
      <c r="L16" s="70">
        <v>3</v>
      </c>
      <c r="M16" s="70">
        <v>6</v>
      </c>
      <c r="N16" s="70">
        <v>0.5</v>
      </c>
      <c r="O16" s="66">
        <f t="shared" si="1"/>
        <v>9</v>
      </c>
      <c r="P16" s="82"/>
    </row>
    <row r="17" spans="1:16" s="69" customFormat="1" ht="155.4" customHeight="1" x14ac:dyDescent="0.25">
      <c r="A17" s="81"/>
      <c r="B17" s="82"/>
      <c r="C17" s="82"/>
      <c r="D17" s="70">
        <v>1</v>
      </c>
      <c r="E17" s="70">
        <v>6</v>
      </c>
      <c r="F17" s="70">
        <v>6</v>
      </c>
      <c r="G17" s="66">
        <f t="shared" si="0"/>
        <v>36</v>
      </c>
      <c r="H17" s="88"/>
      <c r="I17" s="81"/>
      <c r="J17" s="81"/>
      <c r="K17" s="82"/>
      <c r="L17" s="70">
        <v>1</v>
      </c>
      <c r="M17" s="70">
        <v>6</v>
      </c>
      <c r="N17" s="70">
        <v>1</v>
      </c>
      <c r="O17" s="66">
        <f t="shared" si="1"/>
        <v>6</v>
      </c>
      <c r="P17" s="82"/>
    </row>
    <row r="18" spans="1:16" s="69" customFormat="1" ht="45" customHeight="1" x14ac:dyDescent="0.25">
      <c r="A18" s="79" t="s">
        <v>40</v>
      </c>
      <c r="B18" s="82" t="s">
        <v>43</v>
      </c>
      <c r="C18" s="82" t="s">
        <v>160</v>
      </c>
      <c r="D18" s="70">
        <v>15</v>
      </c>
      <c r="E18" s="70">
        <v>6</v>
      </c>
      <c r="F18" s="70">
        <v>3</v>
      </c>
      <c r="G18" s="66">
        <f t="shared" si="0"/>
        <v>270</v>
      </c>
      <c r="H18" s="86" t="s">
        <v>143</v>
      </c>
      <c r="I18" s="79" t="s">
        <v>123</v>
      </c>
      <c r="J18" s="79" t="s">
        <v>42</v>
      </c>
      <c r="K18" s="82"/>
      <c r="L18" s="70">
        <v>15</v>
      </c>
      <c r="M18" s="70">
        <v>6</v>
      </c>
      <c r="N18" s="70">
        <v>0.5</v>
      </c>
      <c r="O18" s="66">
        <f t="shared" si="1"/>
        <v>45</v>
      </c>
      <c r="P18" s="100"/>
    </row>
    <row r="19" spans="1:16" s="69" customFormat="1" ht="45" customHeight="1" x14ac:dyDescent="0.25">
      <c r="A19" s="80"/>
      <c r="B19" s="82"/>
      <c r="C19" s="82"/>
      <c r="D19" s="70">
        <v>3</v>
      </c>
      <c r="E19" s="70">
        <v>6</v>
      </c>
      <c r="F19" s="70">
        <v>6</v>
      </c>
      <c r="G19" s="66">
        <f t="shared" si="0"/>
        <v>108</v>
      </c>
      <c r="H19" s="87"/>
      <c r="I19" s="80"/>
      <c r="J19" s="80"/>
      <c r="K19" s="82"/>
      <c r="L19" s="70">
        <v>3</v>
      </c>
      <c r="M19" s="70">
        <v>6</v>
      </c>
      <c r="N19" s="70">
        <v>1</v>
      </c>
      <c r="O19" s="66">
        <f t="shared" si="1"/>
        <v>18</v>
      </c>
      <c r="P19" s="100"/>
    </row>
    <row r="20" spans="1:16" s="69" customFormat="1" ht="93.6" customHeight="1" x14ac:dyDescent="0.25">
      <c r="A20" s="81"/>
      <c r="B20" s="82"/>
      <c r="C20" s="82"/>
      <c r="D20" s="70">
        <v>1</v>
      </c>
      <c r="E20" s="70">
        <v>6</v>
      </c>
      <c r="F20" s="70">
        <v>10</v>
      </c>
      <c r="G20" s="66">
        <f t="shared" si="0"/>
        <v>60</v>
      </c>
      <c r="H20" s="88"/>
      <c r="I20" s="81"/>
      <c r="J20" s="81"/>
      <c r="K20" s="82"/>
      <c r="L20" s="70">
        <v>1</v>
      </c>
      <c r="M20" s="70">
        <v>6</v>
      </c>
      <c r="N20" s="70">
        <v>3</v>
      </c>
      <c r="O20" s="66">
        <f t="shared" si="1"/>
        <v>18</v>
      </c>
      <c r="P20" s="100"/>
    </row>
    <row r="21" spans="1:16" s="69" customFormat="1" ht="19.95" customHeight="1" x14ac:dyDescent="0.25">
      <c r="A21" s="79" t="s">
        <v>40</v>
      </c>
      <c r="B21" s="82" t="s">
        <v>43</v>
      </c>
      <c r="C21" s="82" t="s">
        <v>44</v>
      </c>
      <c r="D21" s="70">
        <v>15</v>
      </c>
      <c r="E21" s="70">
        <v>6</v>
      </c>
      <c r="F21" s="70">
        <v>3</v>
      </c>
      <c r="G21" s="66">
        <f t="shared" ref="G21:G26" si="2">PRODUCT(D21,E21,F21)</f>
        <v>270</v>
      </c>
      <c r="H21" s="86" t="s">
        <v>144</v>
      </c>
      <c r="I21" s="79" t="s">
        <v>123</v>
      </c>
      <c r="J21" s="79" t="s">
        <v>114</v>
      </c>
      <c r="K21" s="82"/>
      <c r="L21" s="70">
        <v>15</v>
      </c>
      <c r="M21" s="70">
        <v>6</v>
      </c>
      <c r="N21" s="70">
        <v>0.5</v>
      </c>
      <c r="O21" s="66">
        <f t="shared" ref="O21:O26" si="3">PRODUCT(L21,M21,N21)</f>
        <v>45</v>
      </c>
      <c r="P21" s="100"/>
    </row>
    <row r="22" spans="1:16" s="69" customFormat="1" ht="19.95" customHeight="1" x14ac:dyDescent="0.25">
      <c r="A22" s="80"/>
      <c r="B22" s="82"/>
      <c r="C22" s="82"/>
      <c r="D22" s="70">
        <v>3</v>
      </c>
      <c r="E22" s="70">
        <v>6</v>
      </c>
      <c r="F22" s="70">
        <v>6</v>
      </c>
      <c r="G22" s="66">
        <f t="shared" si="2"/>
        <v>108</v>
      </c>
      <c r="H22" s="87"/>
      <c r="I22" s="80"/>
      <c r="J22" s="80"/>
      <c r="K22" s="82"/>
      <c r="L22" s="70">
        <v>3</v>
      </c>
      <c r="M22" s="70">
        <v>6</v>
      </c>
      <c r="N22" s="70">
        <v>1</v>
      </c>
      <c r="O22" s="66">
        <f t="shared" si="3"/>
        <v>18</v>
      </c>
      <c r="P22" s="100"/>
    </row>
    <row r="23" spans="1:16" s="69" customFormat="1" ht="56.4" customHeight="1" x14ac:dyDescent="0.25">
      <c r="A23" s="81"/>
      <c r="B23" s="82"/>
      <c r="C23" s="82"/>
      <c r="D23" s="70">
        <v>1</v>
      </c>
      <c r="E23" s="70">
        <v>6</v>
      </c>
      <c r="F23" s="70">
        <v>10</v>
      </c>
      <c r="G23" s="66">
        <f t="shared" si="2"/>
        <v>60</v>
      </c>
      <c r="H23" s="88"/>
      <c r="I23" s="81"/>
      <c r="J23" s="81"/>
      <c r="K23" s="82"/>
      <c r="L23" s="70">
        <v>1</v>
      </c>
      <c r="M23" s="70">
        <v>6</v>
      </c>
      <c r="N23" s="70">
        <v>3</v>
      </c>
      <c r="O23" s="66">
        <f t="shared" si="3"/>
        <v>18</v>
      </c>
      <c r="P23" s="100"/>
    </row>
    <row r="24" spans="1:16" s="69" customFormat="1" ht="60" customHeight="1" x14ac:dyDescent="0.25">
      <c r="A24" s="79" t="s">
        <v>40</v>
      </c>
      <c r="B24" s="82" t="s">
        <v>43</v>
      </c>
      <c r="C24" s="85" t="s">
        <v>64</v>
      </c>
      <c r="D24" s="70">
        <v>15</v>
      </c>
      <c r="E24" s="70">
        <v>6</v>
      </c>
      <c r="F24" s="70">
        <v>1</v>
      </c>
      <c r="G24" s="66">
        <f t="shared" si="2"/>
        <v>90</v>
      </c>
      <c r="H24" s="86" t="s">
        <v>147</v>
      </c>
      <c r="I24" s="79" t="s">
        <v>123</v>
      </c>
      <c r="J24" s="79" t="s">
        <v>115</v>
      </c>
      <c r="K24" s="100"/>
      <c r="L24" s="70">
        <v>15</v>
      </c>
      <c r="M24" s="70">
        <v>6</v>
      </c>
      <c r="N24" s="70">
        <v>0.5</v>
      </c>
      <c r="O24" s="66">
        <f t="shared" si="3"/>
        <v>45</v>
      </c>
      <c r="P24" s="100"/>
    </row>
    <row r="25" spans="1:16" s="69" customFormat="1" ht="60" customHeight="1" x14ac:dyDescent="0.25">
      <c r="A25" s="80"/>
      <c r="B25" s="82"/>
      <c r="C25" s="85"/>
      <c r="D25" s="70">
        <v>3</v>
      </c>
      <c r="E25" s="70">
        <v>6</v>
      </c>
      <c r="F25" s="70">
        <v>3</v>
      </c>
      <c r="G25" s="66">
        <f t="shared" si="2"/>
        <v>54</v>
      </c>
      <c r="H25" s="87"/>
      <c r="I25" s="80"/>
      <c r="J25" s="80"/>
      <c r="K25" s="100"/>
      <c r="L25" s="70">
        <v>3</v>
      </c>
      <c r="M25" s="70">
        <v>6</v>
      </c>
      <c r="N25" s="70">
        <v>1</v>
      </c>
      <c r="O25" s="66">
        <f t="shared" si="3"/>
        <v>18</v>
      </c>
      <c r="P25" s="100"/>
    </row>
    <row r="26" spans="1:16" s="69" customFormat="1" ht="216.6" customHeight="1" x14ac:dyDescent="0.25">
      <c r="A26" s="81"/>
      <c r="B26" s="82"/>
      <c r="C26" s="85"/>
      <c r="D26" s="70">
        <v>1</v>
      </c>
      <c r="E26" s="70">
        <v>6</v>
      </c>
      <c r="F26" s="70">
        <v>10</v>
      </c>
      <c r="G26" s="66">
        <f t="shared" si="2"/>
        <v>60</v>
      </c>
      <c r="H26" s="88"/>
      <c r="I26" s="81"/>
      <c r="J26" s="81"/>
      <c r="K26" s="100"/>
      <c r="L26" s="70">
        <v>1</v>
      </c>
      <c r="M26" s="70">
        <v>6</v>
      </c>
      <c r="N26" s="70">
        <v>3</v>
      </c>
      <c r="O26" s="66">
        <f t="shared" si="3"/>
        <v>18</v>
      </c>
      <c r="P26" s="100"/>
    </row>
    <row r="44" spans="1:1" x14ac:dyDescent="0.25">
      <c r="A44" s="71"/>
    </row>
    <row r="45" spans="1:1" x14ac:dyDescent="0.25">
      <c r="A45" s="71"/>
    </row>
    <row r="46" spans="1:1" x14ac:dyDescent="0.25">
      <c r="A46" s="71" t="s">
        <v>138</v>
      </c>
    </row>
  </sheetData>
  <mergeCells count="64">
    <mergeCell ref="K15:K17"/>
    <mergeCell ref="P15:P17"/>
    <mergeCell ref="A18:A20"/>
    <mergeCell ref="B18:B20"/>
    <mergeCell ref="C18:C20"/>
    <mergeCell ref="H18:H20"/>
    <mergeCell ref="I18:I20"/>
    <mergeCell ref="J18:J20"/>
    <mergeCell ref="K18:K20"/>
    <mergeCell ref="P18:P20"/>
    <mergeCell ref="A15:A17"/>
    <mergeCell ref="B15:B17"/>
    <mergeCell ref="C15:C17"/>
    <mergeCell ref="H15:H17"/>
    <mergeCell ref="I15:I17"/>
    <mergeCell ref="J15:J17"/>
    <mergeCell ref="K9:K11"/>
    <mergeCell ref="P9:P11"/>
    <mergeCell ref="A12:A14"/>
    <mergeCell ref="B12:B14"/>
    <mergeCell ref="C12:C14"/>
    <mergeCell ref="H12:H14"/>
    <mergeCell ref="I12:I14"/>
    <mergeCell ref="J12:J14"/>
    <mergeCell ref="K12:K14"/>
    <mergeCell ref="P12:P14"/>
    <mergeCell ref="A9:A11"/>
    <mergeCell ref="B9:B11"/>
    <mergeCell ref="C9:C11"/>
    <mergeCell ref="H9:H11"/>
    <mergeCell ref="I9:I11"/>
    <mergeCell ref="J9:J11"/>
    <mergeCell ref="K3:K5"/>
    <mergeCell ref="P3:P5"/>
    <mergeCell ref="A6:A8"/>
    <mergeCell ref="B6:B8"/>
    <mergeCell ref="C6:C8"/>
    <mergeCell ref="H6:H8"/>
    <mergeCell ref="I6:I8"/>
    <mergeCell ref="J6:J8"/>
    <mergeCell ref="K6:K8"/>
    <mergeCell ref="P6:P8"/>
    <mergeCell ref="A3:A5"/>
    <mergeCell ref="B3:B5"/>
    <mergeCell ref="C3:C5"/>
    <mergeCell ref="H3:H5"/>
    <mergeCell ref="I3:I5"/>
    <mergeCell ref="J3:J5"/>
    <mergeCell ref="J21:J23"/>
    <mergeCell ref="K24:K26"/>
    <mergeCell ref="P24:P26"/>
    <mergeCell ref="P21:P23"/>
    <mergeCell ref="A24:A26"/>
    <mergeCell ref="B24:B26"/>
    <mergeCell ref="C24:C26"/>
    <mergeCell ref="H24:H26"/>
    <mergeCell ref="I24:I26"/>
    <mergeCell ref="J24:J26"/>
    <mergeCell ref="K21:K23"/>
    <mergeCell ref="A21:A23"/>
    <mergeCell ref="B21:B23"/>
    <mergeCell ref="C21:C23"/>
    <mergeCell ref="H21:H23"/>
    <mergeCell ref="I21:I23"/>
  </mergeCells>
  <conditionalFormatting sqref="G1:G5">
    <cfRule type="cellIs" dxfId="139" priority="166" operator="between">
      <formula>400.0000000001</formula>
      <formula>90000000000000</formula>
    </cfRule>
    <cfRule type="cellIs" dxfId="138" priority="167" operator="between">
      <formula>200.00000001</formula>
      <formula>400</formula>
    </cfRule>
    <cfRule type="cellIs" dxfId="137" priority="168" operator="between">
      <formula>70.000001</formula>
      <formula>200</formula>
    </cfRule>
    <cfRule type="cellIs" dxfId="136" priority="169" operator="between">
      <formula>20.00001</formula>
      <formula>70</formula>
    </cfRule>
    <cfRule type="cellIs" dxfId="135" priority="170" operator="between">
      <formula>0.00001</formula>
      <formula>20</formula>
    </cfRule>
  </conditionalFormatting>
  <conditionalFormatting sqref="O1:O2">
    <cfRule type="cellIs" dxfId="134" priority="161" operator="between">
      <formula>400.0000000001</formula>
      <formula>9000000000000000000</formula>
    </cfRule>
    <cfRule type="cellIs" dxfId="133" priority="162" operator="between">
      <formula>200.00000000001</formula>
      <formula>400</formula>
    </cfRule>
    <cfRule type="cellIs" dxfId="132" priority="163" operator="between">
      <formula>70.000000001</formula>
      <formula>200</formula>
    </cfRule>
    <cfRule type="cellIs" dxfId="131" priority="164" operator="between">
      <formula>20.0000000001</formula>
      <formula>70</formula>
    </cfRule>
    <cfRule type="cellIs" dxfId="130" priority="165" operator="between">
      <formula>0.000000000001</formula>
      <formula>20</formula>
    </cfRule>
  </conditionalFormatting>
  <conditionalFormatting sqref="G2">
    <cfRule type="cellIs" dxfId="129" priority="156" operator="between">
      <formula>400.0000000001</formula>
      <formula>9000000000000000000</formula>
    </cfRule>
    <cfRule type="cellIs" dxfId="128" priority="157" operator="between">
      <formula>200.00000000001</formula>
      <formula>400</formula>
    </cfRule>
    <cfRule type="cellIs" dxfId="127" priority="158" operator="between">
      <formula>70.000000001</formula>
      <formula>200</formula>
    </cfRule>
    <cfRule type="cellIs" dxfId="126" priority="159" operator="between">
      <formula>20.0000000001</formula>
      <formula>70</formula>
    </cfRule>
    <cfRule type="cellIs" dxfId="125" priority="160" operator="between">
      <formula>0.000000000001</formula>
      <formula>20</formula>
    </cfRule>
  </conditionalFormatting>
  <conditionalFormatting sqref="G2">
    <cfRule type="cellIs" dxfId="124" priority="151" operator="between">
      <formula>400.0000000001</formula>
      <formula>90000000000000</formula>
    </cfRule>
    <cfRule type="cellIs" dxfId="123" priority="152" operator="between">
      <formula>200.00000001</formula>
      <formula>400</formula>
    </cfRule>
    <cfRule type="cellIs" dxfId="122" priority="153" operator="between">
      <formula>70.000001</formula>
      <formula>200</formula>
    </cfRule>
    <cfRule type="cellIs" dxfId="121" priority="154" operator="between">
      <formula>20.00001</formula>
      <formula>70</formula>
    </cfRule>
    <cfRule type="cellIs" dxfId="120" priority="155" operator="between">
      <formula>0.00001</formula>
      <formula>20</formula>
    </cfRule>
  </conditionalFormatting>
  <conditionalFormatting sqref="O2">
    <cfRule type="cellIs" dxfId="119" priority="146" operator="between">
      <formula>400.0000000001</formula>
      <formula>9000000000000000000</formula>
    </cfRule>
    <cfRule type="cellIs" dxfId="118" priority="147" operator="between">
      <formula>200.00000000001</formula>
      <formula>400</formula>
    </cfRule>
    <cfRule type="cellIs" dxfId="117" priority="148" operator="between">
      <formula>70.000000001</formula>
      <formula>200</formula>
    </cfRule>
    <cfRule type="cellIs" dxfId="116" priority="149" operator="between">
      <formula>20.0000000001</formula>
      <formula>70</formula>
    </cfRule>
    <cfRule type="cellIs" dxfId="115" priority="150" operator="between">
      <formula>0.000000000001</formula>
      <formula>20</formula>
    </cfRule>
  </conditionalFormatting>
  <conditionalFormatting sqref="O2">
    <cfRule type="cellIs" dxfId="114" priority="141" operator="between">
      <formula>400.0000000001</formula>
      <formula>90000000000000</formula>
    </cfRule>
    <cfRule type="cellIs" dxfId="113" priority="142" operator="between">
      <formula>200.00000001</formula>
      <formula>400</formula>
    </cfRule>
    <cfRule type="cellIs" dxfId="112" priority="143" operator="between">
      <formula>70.000001</formula>
      <formula>200</formula>
    </cfRule>
    <cfRule type="cellIs" dxfId="111" priority="144" operator="between">
      <formula>20.00001</formula>
      <formula>70</formula>
    </cfRule>
    <cfRule type="cellIs" dxfId="110" priority="145" operator="between">
      <formula>0.00001</formula>
      <formula>20</formula>
    </cfRule>
  </conditionalFormatting>
  <conditionalFormatting sqref="G6:G7">
    <cfRule type="cellIs" dxfId="109" priority="136" operator="between">
      <formula>400.0000000001</formula>
      <formula>90000000000000</formula>
    </cfRule>
    <cfRule type="cellIs" dxfId="108" priority="137" operator="between">
      <formula>200.00000001</formula>
      <formula>400</formula>
    </cfRule>
    <cfRule type="cellIs" dxfId="107" priority="138" operator="between">
      <formula>70.000001</formula>
      <formula>200</formula>
    </cfRule>
    <cfRule type="cellIs" dxfId="106" priority="139" operator="between">
      <formula>20.00001</formula>
      <formula>70</formula>
    </cfRule>
    <cfRule type="cellIs" dxfId="105" priority="140" operator="between">
      <formula>0.00001</formula>
      <formula>20</formula>
    </cfRule>
  </conditionalFormatting>
  <conditionalFormatting sqref="O6:O8">
    <cfRule type="cellIs" dxfId="104" priority="121" operator="between">
      <formula>400.0000000001</formula>
      <formula>90000000000000</formula>
    </cfRule>
    <cfRule type="cellIs" dxfId="103" priority="122" operator="between">
      <formula>200.00000001</formula>
      <formula>400</formula>
    </cfRule>
    <cfRule type="cellIs" dxfId="102" priority="123" operator="between">
      <formula>70.000001</formula>
      <formula>200</formula>
    </cfRule>
    <cfRule type="cellIs" dxfId="101" priority="124" operator="between">
      <formula>20.00001</formula>
      <formula>70</formula>
    </cfRule>
    <cfRule type="cellIs" dxfId="100" priority="125" operator="between">
      <formula>0.00001</formula>
      <formula>20</formula>
    </cfRule>
  </conditionalFormatting>
  <conditionalFormatting sqref="G8">
    <cfRule type="cellIs" dxfId="99" priority="131" operator="between">
      <formula>400.0000000001</formula>
      <formula>90000000000000</formula>
    </cfRule>
    <cfRule type="cellIs" dxfId="98" priority="132" operator="between">
      <formula>200.00000001</formula>
      <formula>400</formula>
    </cfRule>
    <cfRule type="cellIs" dxfId="97" priority="133" operator="between">
      <formula>70.000001</formula>
      <formula>200</formula>
    </cfRule>
    <cfRule type="cellIs" dxfId="96" priority="134" operator="between">
      <formula>20.00001</formula>
      <formula>70</formula>
    </cfRule>
    <cfRule type="cellIs" dxfId="95" priority="135" operator="between">
      <formula>0.00001</formula>
      <formula>20</formula>
    </cfRule>
  </conditionalFormatting>
  <conditionalFormatting sqref="O3:O5">
    <cfRule type="cellIs" dxfId="94" priority="126" operator="between">
      <formula>400.0000000001</formula>
      <formula>90000000000000</formula>
    </cfRule>
    <cfRule type="cellIs" dxfId="93" priority="127" operator="between">
      <formula>200.00000001</formula>
      <formula>400</formula>
    </cfRule>
    <cfRule type="cellIs" dxfId="92" priority="128" operator="between">
      <formula>70.000001</formula>
      <formula>200</formula>
    </cfRule>
    <cfRule type="cellIs" dxfId="91" priority="129" operator="between">
      <formula>20.00001</formula>
      <formula>70</formula>
    </cfRule>
    <cfRule type="cellIs" dxfId="90" priority="130" operator="between">
      <formula>0.00001</formula>
      <formula>20</formula>
    </cfRule>
  </conditionalFormatting>
  <conditionalFormatting sqref="G12:G13">
    <cfRule type="cellIs" dxfId="89" priority="101" operator="between">
      <formula>400.0000000001</formula>
      <formula>90000000000000</formula>
    </cfRule>
    <cfRule type="cellIs" dxfId="88" priority="102" operator="between">
      <formula>200.00000001</formula>
      <formula>400</formula>
    </cfRule>
    <cfRule type="cellIs" dxfId="87" priority="103" operator="between">
      <formula>70.000001</formula>
      <formula>200</formula>
    </cfRule>
    <cfRule type="cellIs" dxfId="86" priority="104" operator="between">
      <formula>20.00001</formula>
      <formula>70</formula>
    </cfRule>
    <cfRule type="cellIs" dxfId="85" priority="105" operator="between">
      <formula>0.00001</formula>
      <formula>20</formula>
    </cfRule>
  </conditionalFormatting>
  <conditionalFormatting sqref="G14">
    <cfRule type="cellIs" dxfId="84" priority="96" operator="between">
      <formula>400.0000000001</formula>
      <formula>90000000000000</formula>
    </cfRule>
    <cfRule type="cellIs" dxfId="83" priority="97" operator="between">
      <formula>200.00000001</formula>
      <formula>400</formula>
    </cfRule>
    <cfRule type="cellIs" dxfId="82" priority="98" operator="between">
      <formula>70.000001</formula>
      <formula>200</formula>
    </cfRule>
    <cfRule type="cellIs" dxfId="81" priority="99" operator="between">
      <formula>20.00001</formula>
      <formula>70</formula>
    </cfRule>
    <cfRule type="cellIs" dxfId="80" priority="100" operator="between">
      <formula>0.00001</formula>
      <formula>20</formula>
    </cfRule>
  </conditionalFormatting>
  <conditionalFormatting sqref="G15:G16">
    <cfRule type="cellIs" dxfId="79" priority="91" operator="between">
      <formula>400.0000000001</formula>
      <formula>90000000000000</formula>
    </cfRule>
    <cfRule type="cellIs" dxfId="78" priority="92" operator="between">
      <formula>200.00000001</formula>
      <formula>400</formula>
    </cfRule>
    <cfRule type="cellIs" dxfId="77" priority="93" operator="between">
      <formula>70.000001</formula>
      <formula>200</formula>
    </cfRule>
    <cfRule type="cellIs" dxfId="76" priority="94" operator="between">
      <formula>20.00001</formula>
      <formula>70</formula>
    </cfRule>
    <cfRule type="cellIs" dxfId="75" priority="95" operator="between">
      <formula>0.00001</formula>
      <formula>20</formula>
    </cfRule>
  </conditionalFormatting>
  <conditionalFormatting sqref="G17">
    <cfRule type="cellIs" dxfId="74" priority="86" operator="between">
      <formula>400.0000000001</formula>
      <formula>90000000000000</formula>
    </cfRule>
    <cfRule type="cellIs" dxfId="73" priority="87" operator="between">
      <formula>200.00000001</formula>
      <formula>400</formula>
    </cfRule>
    <cfRule type="cellIs" dxfId="72" priority="88" operator="between">
      <formula>70.000001</formula>
      <formula>200</formula>
    </cfRule>
    <cfRule type="cellIs" dxfId="71" priority="89" operator="between">
      <formula>20.00001</formula>
      <formula>70</formula>
    </cfRule>
    <cfRule type="cellIs" dxfId="70" priority="90" operator="between">
      <formula>0.00001</formula>
      <formula>20</formula>
    </cfRule>
  </conditionalFormatting>
  <conditionalFormatting sqref="O12:O14">
    <cfRule type="cellIs" dxfId="69" priority="81" operator="between">
      <formula>400.0000000001</formula>
      <formula>90000000000000</formula>
    </cfRule>
    <cfRule type="cellIs" dxfId="68" priority="82" operator="between">
      <formula>200.00000001</formula>
      <formula>400</formula>
    </cfRule>
    <cfRule type="cellIs" dxfId="67" priority="83" operator="between">
      <formula>70.000001</formula>
      <formula>200</formula>
    </cfRule>
    <cfRule type="cellIs" dxfId="66" priority="84" operator="between">
      <formula>20.00001</formula>
      <formula>70</formula>
    </cfRule>
    <cfRule type="cellIs" dxfId="65" priority="85" operator="between">
      <formula>0.00001</formula>
      <formula>20</formula>
    </cfRule>
  </conditionalFormatting>
  <conditionalFormatting sqref="O15:O17">
    <cfRule type="cellIs" dxfId="64" priority="76" operator="between">
      <formula>400.0000000001</formula>
      <formula>90000000000000</formula>
    </cfRule>
    <cfRule type="cellIs" dxfId="63" priority="77" operator="between">
      <formula>200.00000001</formula>
      <formula>400</formula>
    </cfRule>
    <cfRule type="cellIs" dxfId="62" priority="78" operator="between">
      <formula>70.000001</formula>
      <formula>200</formula>
    </cfRule>
    <cfRule type="cellIs" dxfId="61" priority="79" operator="between">
      <formula>20.00001</formula>
      <formula>70</formula>
    </cfRule>
    <cfRule type="cellIs" dxfId="60" priority="80" operator="between">
      <formula>0.00001</formula>
      <formula>20</formula>
    </cfRule>
  </conditionalFormatting>
  <conditionalFormatting sqref="G9:G10">
    <cfRule type="cellIs" dxfId="59" priority="56" operator="between">
      <formula>400.0000000001</formula>
      <formula>90000000000000</formula>
    </cfRule>
    <cfRule type="cellIs" dxfId="58" priority="57" operator="between">
      <formula>200.00000001</formula>
      <formula>400</formula>
    </cfRule>
    <cfRule type="cellIs" dxfId="57" priority="58" operator="between">
      <formula>70.000001</formula>
      <formula>200</formula>
    </cfRule>
    <cfRule type="cellIs" dxfId="56" priority="59" operator="between">
      <formula>20.00001</formula>
      <formula>70</formula>
    </cfRule>
    <cfRule type="cellIs" dxfId="55" priority="60" operator="between">
      <formula>0.00001</formula>
      <formula>20</formula>
    </cfRule>
  </conditionalFormatting>
  <conditionalFormatting sqref="G11">
    <cfRule type="cellIs" dxfId="54" priority="51" operator="between">
      <formula>400.0000000001</formula>
      <formula>90000000000000</formula>
    </cfRule>
    <cfRule type="cellIs" dxfId="53" priority="52" operator="between">
      <formula>200.00000001</formula>
      <formula>400</formula>
    </cfRule>
    <cfRule type="cellIs" dxfId="52" priority="53" operator="between">
      <formula>70.000001</formula>
      <formula>200</formula>
    </cfRule>
    <cfRule type="cellIs" dxfId="51" priority="54" operator="between">
      <formula>20.00001</formula>
      <formula>70</formula>
    </cfRule>
    <cfRule type="cellIs" dxfId="50" priority="55" operator="between">
      <formula>0.00001</formula>
      <formula>20</formula>
    </cfRule>
  </conditionalFormatting>
  <conditionalFormatting sqref="O9:O11">
    <cfRule type="cellIs" dxfId="49" priority="46" operator="between">
      <formula>400.0000000001</formula>
      <formula>90000000000000</formula>
    </cfRule>
    <cfRule type="cellIs" dxfId="48" priority="47" operator="between">
      <formula>200.00000001</formula>
      <formula>400</formula>
    </cfRule>
    <cfRule type="cellIs" dxfId="47" priority="48" operator="between">
      <formula>70.000001</formula>
      <formula>200</formula>
    </cfRule>
    <cfRule type="cellIs" dxfId="46" priority="49" operator="between">
      <formula>20.00001</formula>
      <formula>70</formula>
    </cfRule>
    <cfRule type="cellIs" dxfId="45" priority="50" operator="between">
      <formula>0.00001</formula>
      <formula>20</formula>
    </cfRule>
  </conditionalFormatting>
  <conditionalFormatting sqref="G18:G19">
    <cfRule type="cellIs" dxfId="44" priority="41" operator="between">
      <formula>400.0000000001</formula>
      <formula>90000000000000</formula>
    </cfRule>
    <cfRule type="cellIs" dxfId="43" priority="42" operator="between">
      <formula>200.00000001</formula>
      <formula>400</formula>
    </cfRule>
    <cfRule type="cellIs" dxfId="42" priority="43" operator="between">
      <formula>70.000001</formula>
      <formula>200</formula>
    </cfRule>
    <cfRule type="cellIs" dxfId="41" priority="44" operator="between">
      <formula>20.00001</formula>
      <formula>70</formula>
    </cfRule>
    <cfRule type="cellIs" dxfId="40" priority="45" operator="between">
      <formula>0.00001</formula>
      <formula>20</formula>
    </cfRule>
  </conditionalFormatting>
  <conditionalFormatting sqref="G20">
    <cfRule type="cellIs" dxfId="39" priority="36" operator="between">
      <formula>400.0000000001</formula>
      <formula>90000000000000</formula>
    </cfRule>
    <cfRule type="cellIs" dxfId="38" priority="37" operator="between">
      <formula>200.00000001</formula>
      <formula>400</formula>
    </cfRule>
    <cfRule type="cellIs" dxfId="37" priority="38" operator="between">
      <formula>70.000001</formula>
      <formula>200</formula>
    </cfRule>
    <cfRule type="cellIs" dxfId="36" priority="39" operator="between">
      <formula>20.00001</formula>
      <formula>70</formula>
    </cfRule>
    <cfRule type="cellIs" dxfId="35" priority="40" operator="between">
      <formula>0.00001</formula>
      <formula>20</formula>
    </cfRule>
  </conditionalFormatting>
  <conditionalFormatting sqref="O18:O20">
    <cfRule type="cellIs" dxfId="34" priority="31" operator="between">
      <formula>400.0000000001</formula>
      <formula>90000000000000</formula>
    </cfRule>
    <cfRule type="cellIs" dxfId="33" priority="32" operator="between">
      <formula>200.00000001</formula>
      <formula>400</formula>
    </cfRule>
    <cfRule type="cellIs" dxfId="32" priority="33" operator="between">
      <formula>70.000001</formula>
      <formula>200</formula>
    </cfRule>
    <cfRule type="cellIs" dxfId="31" priority="34" operator="between">
      <formula>20.00001</formula>
      <formula>70</formula>
    </cfRule>
    <cfRule type="cellIs" dxfId="30" priority="35" operator="between">
      <formula>0.00001</formula>
      <formula>20</formula>
    </cfRule>
  </conditionalFormatting>
  <conditionalFormatting sqref="G21:G22">
    <cfRule type="cellIs" dxfId="29" priority="26" operator="between">
      <formula>400.0000000001</formula>
      <formula>90000000000000</formula>
    </cfRule>
    <cfRule type="cellIs" dxfId="28" priority="27" operator="between">
      <formula>200.00000001</formula>
      <formula>400</formula>
    </cfRule>
    <cfRule type="cellIs" dxfId="27" priority="28" operator="between">
      <formula>70.000001</formula>
      <formula>200</formula>
    </cfRule>
    <cfRule type="cellIs" dxfId="26" priority="29" operator="between">
      <formula>20.00001</formula>
      <formula>70</formula>
    </cfRule>
    <cfRule type="cellIs" dxfId="25" priority="30" operator="between">
      <formula>0.00001</formula>
      <formula>20</formula>
    </cfRule>
  </conditionalFormatting>
  <conditionalFormatting sqref="G23">
    <cfRule type="cellIs" dxfId="24" priority="21" operator="between">
      <formula>400.0000000001</formula>
      <formula>90000000000000</formula>
    </cfRule>
    <cfRule type="cellIs" dxfId="23" priority="22" operator="between">
      <formula>200.00000001</formula>
      <formula>400</formula>
    </cfRule>
    <cfRule type="cellIs" dxfId="22" priority="23" operator="between">
      <formula>70.000001</formula>
      <formula>200</formula>
    </cfRule>
    <cfRule type="cellIs" dxfId="21" priority="24" operator="between">
      <formula>20.00001</formula>
      <formula>70</formula>
    </cfRule>
    <cfRule type="cellIs" dxfId="20" priority="25" operator="between">
      <formula>0.00001</formula>
      <formula>20</formula>
    </cfRule>
  </conditionalFormatting>
  <conditionalFormatting sqref="O21:O23">
    <cfRule type="cellIs" dxfId="19" priority="16" operator="between">
      <formula>400.0000000001</formula>
      <formula>90000000000000</formula>
    </cfRule>
    <cfRule type="cellIs" dxfId="18" priority="17" operator="between">
      <formula>200.00000001</formula>
      <formula>400</formula>
    </cfRule>
    <cfRule type="cellIs" dxfId="17" priority="18" operator="between">
      <formula>70.000001</formula>
      <formula>200</formula>
    </cfRule>
    <cfRule type="cellIs" dxfId="16" priority="19" operator="between">
      <formula>20.00001</formula>
      <formula>70</formula>
    </cfRule>
    <cfRule type="cellIs" dxfId="15" priority="20" operator="between">
      <formula>0.00001</formula>
      <formula>20</formula>
    </cfRule>
  </conditionalFormatting>
  <conditionalFormatting sqref="G24:G25">
    <cfRule type="cellIs" dxfId="14" priority="11" operator="between">
      <formula>400.0000000001</formula>
      <formula>90000000000000</formula>
    </cfRule>
    <cfRule type="cellIs" dxfId="13" priority="12" operator="between">
      <formula>200.00000001</formula>
      <formula>400</formula>
    </cfRule>
    <cfRule type="cellIs" dxfId="12" priority="13" operator="between">
      <formula>70.000001</formula>
      <formula>200</formula>
    </cfRule>
    <cfRule type="cellIs" dxfId="11" priority="14" operator="between">
      <formula>20.00001</formula>
      <formula>70</formula>
    </cfRule>
    <cfRule type="cellIs" dxfId="10" priority="15" operator="between">
      <formula>0.00001</formula>
      <formula>20</formula>
    </cfRule>
  </conditionalFormatting>
  <conditionalFormatting sqref="G26">
    <cfRule type="cellIs" dxfId="9" priority="6" operator="between">
      <formula>400.0000000001</formula>
      <formula>90000000000000</formula>
    </cfRule>
    <cfRule type="cellIs" dxfId="8" priority="7" operator="between">
      <formula>200.00000001</formula>
      <formula>400</formula>
    </cfRule>
    <cfRule type="cellIs" dxfId="7" priority="8" operator="between">
      <formula>70.000001</formula>
      <formula>200</formula>
    </cfRule>
    <cfRule type="cellIs" dxfId="6" priority="9" operator="between">
      <formula>20.00001</formula>
      <formula>70</formula>
    </cfRule>
    <cfRule type="cellIs" dxfId="5" priority="10" operator="between">
      <formula>0.00001</formula>
      <formula>20</formula>
    </cfRule>
  </conditionalFormatting>
  <conditionalFormatting sqref="O24:O26">
    <cfRule type="cellIs" dxfId="4" priority="1" operator="between">
      <formula>400.0000000001</formula>
      <formula>90000000000000</formula>
    </cfRule>
    <cfRule type="cellIs" dxfId="3" priority="2" operator="between">
      <formula>200.00000001</formula>
      <formula>400</formula>
    </cfRule>
    <cfRule type="cellIs" dxfId="2" priority="3" operator="between">
      <formula>70.000001</formula>
      <formula>200</formula>
    </cfRule>
    <cfRule type="cellIs" dxfId="1" priority="4" operator="between">
      <formula>20.00001</formula>
      <formula>70</formula>
    </cfRule>
    <cfRule type="cellIs" dxfId="0" priority="5" operator="between">
      <formula>0.00001</formula>
      <formula>20</formula>
    </cfRule>
  </conditionalFormatting>
  <pageMargins left="0.70866141732283472" right="0.70866141732283472" top="0.74803149606299213" bottom="0.74803149606299213" header="0.31496062992125984" footer="0.31496062992125984"/>
  <pageSetup paperSize="9" scale="63" fitToHeight="0" orientation="landscape" r:id="rId1"/>
  <headerFooter>
    <oddHeader>&amp;L&amp;G</oddHeader>
  </headerFooter>
  <colBreaks count="1" manualBreakCount="1">
    <brk id="16" max="45" man="1"/>
  </colBreaks>
  <drawing r:id="rId2"/>
  <legacyDrawing r:id="rId3"/>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W11"/>
  <sheetViews>
    <sheetView workbookViewId="0">
      <selection activeCell="K18" sqref="K18"/>
    </sheetView>
  </sheetViews>
  <sheetFormatPr defaultRowHeight="14.4" x14ac:dyDescent="0.3"/>
  <cols>
    <col min="1" max="1" width="1.88671875" customWidth="1"/>
    <col min="2" max="2" width="5.109375" customWidth="1"/>
    <col min="3" max="3" width="1.33203125" customWidth="1"/>
    <col min="6" max="6" width="7" customWidth="1"/>
    <col min="7" max="7" width="6.88671875" customWidth="1"/>
    <col min="8" max="8" width="5.109375" customWidth="1"/>
    <col min="9" max="9" width="1.44140625" customWidth="1"/>
    <col min="11" max="11" width="11.109375" customWidth="1"/>
    <col min="12" max="12" width="5.44140625" customWidth="1"/>
    <col min="13" max="13" width="1.33203125" customWidth="1"/>
    <col min="16" max="16" width="6.44140625" customWidth="1"/>
    <col min="17" max="17" width="3.88671875" customWidth="1"/>
    <col min="18" max="18" width="9.88671875" customWidth="1"/>
    <col min="22" max="22" width="3.109375" customWidth="1"/>
  </cols>
  <sheetData>
    <row r="2" spans="1:23" ht="18" x14ac:dyDescent="0.35">
      <c r="B2" s="23" t="s">
        <v>96</v>
      </c>
      <c r="C2" s="24"/>
      <c r="D2" s="24"/>
    </row>
    <row r="3" spans="1:23" ht="7.05" customHeight="1" x14ac:dyDescent="0.3"/>
    <row r="4" spans="1:23" x14ac:dyDescent="0.3">
      <c r="A4" s="25"/>
      <c r="B4" s="35" t="s">
        <v>65</v>
      </c>
      <c r="C4" s="26"/>
      <c r="D4" s="26"/>
      <c r="E4" s="26"/>
      <c r="F4" s="26"/>
      <c r="G4" s="27"/>
      <c r="H4" s="35" t="s">
        <v>78</v>
      </c>
      <c r="I4" s="26"/>
      <c r="J4" s="26"/>
      <c r="K4" s="27"/>
      <c r="L4" s="35" t="s">
        <v>72</v>
      </c>
      <c r="M4" s="26"/>
      <c r="N4" s="26"/>
      <c r="O4" s="26"/>
      <c r="P4" s="27"/>
      <c r="Q4" s="35" t="s">
        <v>85</v>
      </c>
      <c r="R4" s="26"/>
      <c r="S4" s="26"/>
      <c r="T4" s="26"/>
      <c r="U4" s="26"/>
      <c r="V4" s="27"/>
      <c r="W4" s="26"/>
    </row>
    <row r="5" spans="1:23" x14ac:dyDescent="0.3">
      <c r="A5" s="25"/>
      <c r="B5" s="26"/>
      <c r="C5" s="26"/>
      <c r="D5" s="26"/>
      <c r="E5" s="26"/>
      <c r="F5" s="26"/>
      <c r="G5" s="27"/>
      <c r="H5" s="26"/>
      <c r="I5" s="26"/>
      <c r="J5" s="26"/>
      <c r="K5" s="27"/>
      <c r="L5" s="26"/>
      <c r="M5" s="26"/>
      <c r="N5" s="26"/>
      <c r="O5" s="26"/>
      <c r="P5" s="27"/>
      <c r="Q5" s="26"/>
      <c r="R5" s="26"/>
      <c r="S5" s="26"/>
      <c r="T5" s="26"/>
      <c r="U5" s="26"/>
      <c r="V5" s="27"/>
      <c r="W5" s="26"/>
    </row>
    <row r="6" spans="1:23" x14ac:dyDescent="0.3">
      <c r="A6" s="25"/>
      <c r="B6" s="28">
        <v>100</v>
      </c>
      <c r="C6" s="26"/>
      <c r="D6" s="26" t="s">
        <v>66</v>
      </c>
      <c r="E6" s="26"/>
      <c r="F6" s="26"/>
      <c r="G6" s="27"/>
      <c r="H6" s="26">
        <v>10</v>
      </c>
      <c r="I6" s="26"/>
      <c r="J6" s="26" t="s">
        <v>84</v>
      </c>
      <c r="K6" s="27"/>
      <c r="L6" s="26">
        <v>10</v>
      </c>
      <c r="M6" s="26"/>
      <c r="N6" s="26" t="s">
        <v>73</v>
      </c>
      <c r="O6" s="26"/>
      <c r="P6" s="27"/>
      <c r="Q6" s="29"/>
      <c r="R6" s="30" t="s">
        <v>86</v>
      </c>
      <c r="S6" s="26" t="s">
        <v>91</v>
      </c>
      <c r="T6" s="26"/>
      <c r="U6" s="26"/>
      <c r="V6" s="27"/>
      <c r="W6" s="26"/>
    </row>
    <row r="7" spans="1:23" x14ac:dyDescent="0.3">
      <c r="A7" s="25"/>
      <c r="B7" s="28">
        <v>40</v>
      </c>
      <c r="C7" s="26"/>
      <c r="D7" s="26" t="s">
        <v>67</v>
      </c>
      <c r="E7" s="26"/>
      <c r="F7" s="26"/>
      <c r="G7" s="27"/>
      <c r="H7" s="26">
        <v>6</v>
      </c>
      <c r="I7" s="26"/>
      <c r="J7" s="26" t="s">
        <v>83</v>
      </c>
      <c r="K7" s="27"/>
      <c r="L7" s="26">
        <v>6</v>
      </c>
      <c r="M7" s="26"/>
      <c r="N7" s="26" t="s">
        <v>74</v>
      </c>
      <c r="O7" s="26"/>
      <c r="P7" s="27"/>
      <c r="Q7" s="31"/>
      <c r="R7" s="30" t="s">
        <v>87</v>
      </c>
      <c r="S7" s="26" t="s">
        <v>92</v>
      </c>
      <c r="T7" s="26"/>
      <c r="U7" s="26"/>
      <c r="V7" s="27"/>
      <c r="W7" s="26"/>
    </row>
    <row r="8" spans="1:23" x14ac:dyDescent="0.3">
      <c r="A8" s="25"/>
      <c r="B8" s="28">
        <v>15</v>
      </c>
      <c r="C8" s="26"/>
      <c r="D8" s="26" t="s">
        <v>68</v>
      </c>
      <c r="E8" s="26"/>
      <c r="F8" s="26"/>
      <c r="G8" s="27"/>
      <c r="H8" s="26">
        <v>3</v>
      </c>
      <c r="I8" s="26"/>
      <c r="J8" s="26" t="s">
        <v>82</v>
      </c>
      <c r="K8" s="27"/>
      <c r="L8" s="26">
        <v>3</v>
      </c>
      <c r="M8" s="26"/>
      <c r="N8" s="26" t="s">
        <v>75</v>
      </c>
      <c r="O8" s="26"/>
      <c r="P8" s="27"/>
      <c r="Q8" s="32"/>
      <c r="R8" s="30" t="s">
        <v>88</v>
      </c>
      <c r="S8" s="26" t="s">
        <v>93</v>
      </c>
      <c r="T8" s="26"/>
      <c r="U8" s="26"/>
      <c r="V8" s="27"/>
      <c r="W8" s="26"/>
    </row>
    <row r="9" spans="1:23" x14ac:dyDescent="0.3">
      <c r="A9" s="25"/>
      <c r="B9" s="28">
        <v>7</v>
      </c>
      <c r="C9" s="26"/>
      <c r="D9" s="26" t="s">
        <v>69</v>
      </c>
      <c r="E9" s="26"/>
      <c r="F9" s="26"/>
      <c r="G9" s="27"/>
      <c r="H9" s="26">
        <v>2</v>
      </c>
      <c r="I9" s="26"/>
      <c r="J9" s="26" t="s">
        <v>81</v>
      </c>
      <c r="K9" s="27"/>
      <c r="L9" s="26">
        <v>1</v>
      </c>
      <c r="M9" s="26"/>
      <c r="N9" s="26" t="s">
        <v>76</v>
      </c>
      <c r="O9" s="26"/>
      <c r="P9" s="27"/>
      <c r="Q9" s="33"/>
      <c r="R9" s="30" t="s">
        <v>89</v>
      </c>
      <c r="S9" s="26" t="s">
        <v>94</v>
      </c>
      <c r="T9" s="26"/>
      <c r="U9" s="26"/>
      <c r="V9" s="27"/>
      <c r="W9" s="26"/>
    </row>
    <row r="10" spans="1:23" x14ac:dyDescent="0.3">
      <c r="A10" s="25"/>
      <c r="B10" s="28">
        <v>3</v>
      </c>
      <c r="C10" s="26"/>
      <c r="D10" s="26" t="s">
        <v>70</v>
      </c>
      <c r="E10" s="26"/>
      <c r="F10" s="26"/>
      <c r="G10" s="27"/>
      <c r="H10" s="26">
        <v>1</v>
      </c>
      <c r="I10" s="26"/>
      <c r="J10" s="26" t="s">
        <v>80</v>
      </c>
      <c r="K10" s="27"/>
      <c r="L10" s="26">
        <v>0.5</v>
      </c>
      <c r="M10" s="26"/>
      <c r="N10" s="26" t="s">
        <v>97</v>
      </c>
      <c r="O10" s="26"/>
      <c r="P10" s="27"/>
      <c r="Q10" s="34"/>
      <c r="R10" s="30" t="s">
        <v>90</v>
      </c>
      <c r="S10" s="26" t="s">
        <v>95</v>
      </c>
      <c r="T10" s="26"/>
      <c r="U10" s="26"/>
      <c r="V10" s="27"/>
      <c r="W10" s="26"/>
    </row>
    <row r="11" spans="1:23" x14ac:dyDescent="0.3">
      <c r="A11" s="25"/>
      <c r="B11" s="28">
        <v>1</v>
      </c>
      <c r="C11" s="26"/>
      <c r="D11" s="26" t="s">
        <v>71</v>
      </c>
      <c r="E11" s="26"/>
      <c r="F11" s="26"/>
      <c r="G11" s="27"/>
      <c r="H11" s="26">
        <v>0.5</v>
      </c>
      <c r="I11" s="26"/>
      <c r="J11" s="26" t="s">
        <v>79</v>
      </c>
      <c r="K11" s="27"/>
      <c r="L11" s="26">
        <v>0.2</v>
      </c>
      <c r="M11" s="26"/>
      <c r="N11" s="26" t="s">
        <v>77</v>
      </c>
      <c r="O11" s="26"/>
      <c r="P11" s="27"/>
      <c r="Q11" s="26"/>
      <c r="R11" s="26"/>
      <c r="S11" s="26"/>
      <c r="T11" s="26"/>
      <c r="U11" s="26"/>
      <c r="V11" s="27"/>
      <c r="W11" s="26"/>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DF533FA8457674C99AB6B4B5F53439C" ma:contentTypeVersion="10" ma:contentTypeDescription="Een nieuw document maken." ma:contentTypeScope="" ma:versionID="36a9e799438ba0a07c66cc559e9a21ea">
  <xsd:schema xmlns:xsd="http://www.w3.org/2001/XMLSchema" xmlns:xs="http://www.w3.org/2001/XMLSchema" xmlns:p="http://schemas.microsoft.com/office/2006/metadata/properties" xmlns:ns2="8bc4e8fe-0001-4e45-8bbd-bbcd2f4b517c" xmlns:ns3="b009e63a-92ff-4b4d-bf6a-91cb3ac7eb39" targetNamespace="http://schemas.microsoft.com/office/2006/metadata/properties" ma:root="true" ma:fieldsID="f4a91efd484f68f566029d5e57c82fa8" ns2:_="" ns3:_="">
    <xsd:import namespace="8bc4e8fe-0001-4e45-8bbd-bbcd2f4b517c"/>
    <xsd:import namespace="b009e63a-92ff-4b4d-bf6a-91cb3ac7eb3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c4e8fe-0001-4e45-8bbd-bbcd2f4b51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009e63a-92ff-4b4d-bf6a-91cb3ac7eb39" elementFormDefault="qualified">
    <xsd:import namespace="http://schemas.microsoft.com/office/2006/documentManagement/types"/>
    <xsd:import namespace="http://schemas.microsoft.com/office/infopath/2007/PartnerControls"/>
    <xsd:element name="SharedWithUsers" ma:index="16"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DA0E2ED-9656-4298-BD25-DEEF1AEF57FF}">
  <ds:schemaRefs>
    <ds:schemaRef ds:uri="http://schemas.microsoft.com/sharepoint/v3/contenttype/forms"/>
  </ds:schemaRefs>
</ds:datastoreItem>
</file>

<file path=customXml/itemProps2.xml><?xml version="1.0" encoding="utf-8"?>
<ds:datastoreItem xmlns:ds="http://schemas.openxmlformats.org/officeDocument/2006/customXml" ds:itemID="{FBDE0DA6-49E9-40C2-A055-7F82F70C972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E98E7EA-746D-4C7D-985B-B0403EB363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c4e8fe-0001-4e45-8bbd-bbcd2f4b517c"/>
    <ds:schemaRef ds:uri="b009e63a-92ff-4b4d-bf6a-91cb3ac7eb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Werkbladen</vt:lpstr>
      </vt:variant>
      <vt:variant>
        <vt:i4>5</vt:i4>
      </vt:variant>
      <vt:variant>
        <vt:lpstr>Benoemde bereiken</vt:lpstr>
      </vt:variant>
      <vt:variant>
        <vt:i4>3</vt:i4>
      </vt:variant>
    </vt:vector>
  </HeadingPairs>
  <TitlesOfParts>
    <vt:vector size="8" baseType="lpstr">
      <vt:lpstr>Toelichting</vt:lpstr>
      <vt:lpstr>Algemeen</vt:lpstr>
      <vt:lpstr>WP+lln</vt:lpstr>
      <vt:lpstr>WP-lln</vt:lpstr>
      <vt:lpstr>Kinney</vt:lpstr>
      <vt:lpstr>Algemeen!Afdrukbereik</vt:lpstr>
      <vt:lpstr>'WP+lln'!Afdrukbereik</vt:lpstr>
      <vt:lpstr>'WP-lln'!Afdrukbereik</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Leidraad RA COVID19_v20200508</dc:title>
  <dc:subject/>
  <dc:creator>BRION</dc:creator>
  <cp:keywords/>
  <dc:description/>
  <cp:lastModifiedBy>Jan Van Ocken</cp:lastModifiedBy>
  <cp:lastPrinted>2020-05-15T11:37:52Z</cp:lastPrinted>
  <dcterms:created xsi:type="dcterms:W3CDTF">2008-11-17T12:30:54Z</dcterms:created>
  <dcterms:modified xsi:type="dcterms:W3CDTF">2020-05-28T05:36:39Z</dcterms:modified>
  <cp:category>Model</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ject">
    <vt:lpwstr>Bes</vt:lpwstr>
  </property>
  <property fmtid="{D5CDD505-2E9C-101B-9397-08002B2CF9AE}" pid="3" name="Referentienummer">
    <vt:lpwstr>Bes-20200430-23</vt:lpwstr>
  </property>
  <property fmtid="{D5CDD505-2E9C-101B-9397-08002B2CF9AE}" pid="4" name="ContentTypeId">
    <vt:lpwstr>0x0101008DF533FA8457674C99AB6B4B5F53439C</vt:lpwstr>
  </property>
</Properties>
</file>